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105" yWindow="30" windowWidth="18780" windowHeight="1161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5725"/>
</workbook>
</file>

<file path=xl/calcChain.xml><?xml version="1.0" encoding="utf-8"?>
<calcChain xmlns="http://schemas.openxmlformats.org/spreadsheetml/2006/main">
  <c r="E58" i="1"/>
  <c r="Z36"/>
  <c r="AB36" s="1"/>
  <c r="AB37" s="1"/>
  <c r="Z34"/>
  <c r="AB34" s="1"/>
  <c r="AB35" s="1"/>
  <c r="Z32"/>
  <c r="AB32" s="1"/>
  <c r="AB38" s="1"/>
  <c r="Z27"/>
  <c r="AB27" s="1"/>
  <c r="AB28" s="1"/>
  <c r="Z25"/>
  <c r="AB25" s="1"/>
  <c r="AB26" s="1"/>
  <c r="Z23"/>
  <c r="AB23" s="1"/>
  <c r="AB29" s="1"/>
  <c r="Z18"/>
  <c r="AB18" s="1"/>
  <c r="AB19" s="1"/>
  <c r="Z16"/>
  <c r="AB16" s="1"/>
  <c r="AB17" s="1"/>
  <c r="AB46" s="1"/>
  <c r="Z14"/>
  <c r="AB14" s="1"/>
  <c r="Z9"/>
  <c r="Z7"/>
  <c r="Y38"/>
  <c r="Y29"/>
  <c r="Y20"/>
  <c r="Y11"/>
  <c r="I11"/>
  <c r="I12" s="1"/>
  <c r="I10"/>
  <c r="I8"/>
  <c r="I6"/>
  <c r="Z5"/>
  <c r="P6"/>
  <c r="P8"/>
  <c r="P10"/>
  <c r="P11"/>
  <c r="P12" s="1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8"/>
  <c r="L39" s="1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 s="1"/>
  <c r="Q20"/>
  <c r="Q21" s="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H11"/>
  <c r="H12"/>
  <c r="H29"/>
  <c r="H30" s="1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 s="1"/>
  <c r="R29"/>
  <c r="R30" s="1"/>
  <c r="V29"/>
  <c r="V30" s="1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Q41"/>
  <c r="Q42" s="1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AA6"/>
  <c r="G41" l="1"/>
  <c r="G42" s="1"/>
  <c r="M47"/>
  <c r="AA26"/>
  <c r="L41"/>
  <c r="L42" s="1"/>
  <c r="AB47"/>
  <c r="AB20"/>
  <c r="U41"/>
  <c r="U42" s="1"/>
  <c r="AB15"/>
  <c r="AB24"/>
  <c r="AB30" s="1"/>
  <c r="I58" s="1"/>
  <c r="AB33"/>
  <c r="AB39" s="1"/>
  <c r="K58" s="1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AB45" l="1"/>
  <c r="AB21"/>
  <c r="G58" s="1"/>
  <c r="M58" s="1"/>
  <c r="E52"/>
  <c r="M45"/>
  <c r="AA47"/>
  <c r="K54"/>
  <c r="T53" s="1"/>
  <c r="I52"/>
  <c r="G54"/>
  <c r="T51" s="1"/>
  <c r="E56"/>
  <c r="E54"/>
  <c r="M51" l="1"/>
  <c r="I54"/>
  <c r="T52" s="1"/>
  <c r="T50"/>
  <c r="I56"/>
  <c r="M55" s="1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<sst xmlns="http://schemas.openxmlformats.org/spreadsheetml/2006/main" count="123" uniqueCount="70">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</sst>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28E-2"/>
          <c:w val="0.62153163152053381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110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8</c:v>
                </c:pt>
                <c:pt idx="23" formatCode="&quot;$&quot;#,##0.00_);[Red]\(&quot;$&quot;#,##0.00\)">
                  <c:v>110</c:v>
                </c:pt>
              </c:numCache>
            </c:numRef>
          </c:val>
        </c:ser>
        <c:axId val="89228800"/>
        <c:axId val="89230336"/>
      </c:barChart>
      <c:catAx>
        <c:axId val="89228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9230336"/>
        <c:crosses val="autoZero"/>
        <c:auto val="1"/>
        <c:lblAlgn val="ctr"/>
        <c:lblOffset val="100"/>
        <c:tickLblSkip val="1"/>
        <c:tickMarkSkip val="1"/>
      </c:catAx>
      <c:valAx>
        <c:axId val="89230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922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21"/>
          <c:w val="0.29855715871254168"/>
          <c:h val="0.57259380097879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topLeftCell="J1" zoomScale="70" zoomScaleNormal="70" workbookViewId="0">
      <selection activeCell="Q30" sqref="Q30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6</v>
      </c>
      <c r="M9" s="81">
        <v>0</v>
      </c>
      <c r="N9" s="81">
        <v>0</v>
      </c>
      <c r="O9" s="81">
        <v>0</v>
      </c>
      <c r="P9" s="81">
        <v>0</v>
      </c>
      <c r="Q9" s="81">
        <v>1</v>
      </c>
      <c r="R9" s="81">
        <v>0</v>
      </c>
      <c r="S9" s="81">
        <v>0</v>
      </c>
      <c r="T9" s="81">
        <v>0</v>
      </c>
      <c r="U9" s="81">
        <v>1</v>
      </c>
      <c r="V9" s="81">
        <v>0</v>
      </c>
      <c r="W9" s="81">
        <v>0</v>
      </c>
      <c r="X9" s="81">
        <v>0</v>
      </c>
      <c r="Y9" s="81">
        <v>0</v>
      </c>
      <c r="Z9" s="165">
        <f>SUM(C9:Y9)</f>
        <v>8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90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15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5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110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6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1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1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90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15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5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8</v>
      </c>
      <c r="AA12" s="92">
        <f>SUM(AA6+AA8+AA10)</f>
        <v>110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3</v>
      </c>
      <c r="I18" s="148">
        <v>0</v>
      </c>
      <c r="J18" s="81">
        <v>0</v>
      </c>
      <c r="K18" s="81">
        <v>0</v>
      </c>
      <c r="L18" s="81">
        <v>1</v>
      </c>
      <c r="M18" s="81">
        <v>0</v>
      </c>
      <c r="N18" s="81">
        <v>0</v>
      </c>
      <c r="O18" s="81">
        <v>0</v>
      </c>
      <c r="P18" s="81">
        <v>0</v>
      </c>
      <c r="Q18" s="81">
        <v>2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5">
        <f>SUM(C18:Y18)</f>
        <v>6</v>
      </c>
      <c r="AA18" s="57"/>
      <c r="AB18" s="187">
        <f>Z18-K18-X18</f>
        <v>6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105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15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30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150</v>
      </c>
      <c r="AB19" s="188">
        <f>AB18*33</f>
        <v>198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3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1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2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6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105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15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30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6</v>
      </c>
      <c r="AA21" s="92">
        <f>SUM(AA15+AA17+AA19)</f>
        <v>150</v>
      </c>
      <c r="AB21" s="189">
        <f>SUM(AB17,AB15,AB19)</f>
        <v>198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1</v>
      </c>
      <c r="I27" s="148">
        <v>0</v>
      </c>
      <c r="J27" s="81">
        <v>0</v>
      </c>
      <c r="K27" s="81">
        <v>0</v>
      </c>
      <c r="L27" s="81">
        <v>3</v>
      </c>
      <c r="M27" s="81">
        <v>0</v>
      </c>
      <c r="N27" s="81">
        <v>0</v>
      </c>
      <c r="O27" s="81">
        <v>0</v>
      </c>
      <c r="P27" s="81">
        <v>0</v>
      </c>
      <c r="Q27" s="81">
        <v>1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5</v>
      </c>
      <c r="AA27" s="57"/>
      <c r="AB27" s="187">
        <f>Z27-K27-X27</f>
        <v>5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35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45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15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95</v>
      </c>
      <c r="AB28" s="188">
        <f>AB27*33</f>
        <v>165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1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3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1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5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35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45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15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5</v>
      </c>
      <c r="AA30" s="92">
        <f>SUM(AA24+AA26+AA28)</f>
        <v>95</v>
      </c>
      <c r="AB30" s="189">
        <f>SUM(AB26,AB24,AB28)</f>
        <v>165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2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5">
        <f>SUM(C36:Y36)</f>
        <v>0</v>
      </c>
      <c r="AA36" s="57"/>
      <c r="AB36" s="187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8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50"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0</v>
      </c>
      <c r="AA39" s="92">
        <f>SUM(AA33+AA35+AA37)</f>
        <v>0</v>
      </c>
      <c r="AB39" s="189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4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10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4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1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140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150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60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5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110</v>
      </c>
      <c r="F45" s="49"/>
      <c r="G45" s="156">
        <f>SUM(AA15+AA17+AA19)</f>
        <v>150</v>
      </c>
      <c r="H45" s="49"/>
      <c r="I45" s="156">
        <f>SUM(AA24+AA26+AA28)</f>
        <v>95</v>
      </c>
      <c r="J45" s="140"/>
      <c r="K45" s="156">
        <f>SUM(AA33+AA35+AA37)</f>
        <v>0</v>
      </c>
      <c r="L45" s="140"/>
      <c r="M45" s="163">
        <f>SUM(E45,G45,I45,K45)</f>
        <v>355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19</v>
      </c>
      <c r="AA47" s="172">
        <f>SUM(AA10,AA19,AA28,AA37)</f>
        <v>355</v>
      </c>
      <c r="AB47" s="195">
        <f>SUM(AB19,AB28,AB37)</f>
        <v>363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55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355</v>
      </c>
      <c r="N51" s="146"/>
      <c r="O51" s="73"/>
      <c r="P51" s="6"/>
      <c r="Q51" s="51" t="s">
        <v>24</v>
      </c>
      <c r="R51" s="1"/>
      <c r="S51" s="52"/>
      <c r="T51" s="98">
        <f>G54</f>
        <v>75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110</v>
      </c>
      <c r="F52" s="6"/>
      <c r="G52" s="175">
        <f>G45-G48-G50</f>
        <v>150</v>
      </c>
      <c r="H52" s="6"/>
      <c r="I52" s="175">
        <f>I45-I48-I50</f>
        <v>95</v>
      </c>
      <c r="J52" s="140"/>
      <c r="K52" s="175">
        <f>K45-K48-K50</f>
        <v>0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47.5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177.5</v>
      </c>
      <c r="N53" s="146"/>
      <c r="O53" s="44"/>
      <c r="P53" s="110"/>
      <c r="Q53" s="223" t="s">
        <v>55</v>
      </c>
      <c r="R53" s="224"/>
      <c r="S53" s="225"/>
      <c r="T53" s="96">
        <f>K54</f>
        <v>0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55</v>
      </c>
      <c r="F54" s="6"/>
      <c r="G54" s="175">
        <f>G52/2</f>
        <v>75</v>
      </c>
      <c r="H54" s="6"/>
      <c r="I54" s="175">
        <f>I52/2</f>
        <v>47.5</v>
      </c>
      <c r="J54" s="140"/>
      <c r="K54" s="175">
        <f>K52/2</f>
        <v>0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177.5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55</v>
      </c>
      <c r="F56" s="6"/>
      <c r="G56" s="175">
        <f>G52/2</f>
        <v>75</v>
      </c>
      <c r="H56" s="6"/>
      <c r="I56" s="175">
        <f>I52/2</f>
        <v>47.5</v>
      </c>
      <c r="J56" s="140"/>
      <c r="K56" s="175">
        <f>K52/2</f>
        <v>0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198</v>
      </c>
      <c r="H58" s="6"/>
      <c r="I58" s="180">
        <f>AB30</f>
        <v>165</v>
      </c>
      <c r="J58" s="140"/>
      <c r="K58" s="180">
        <f>AB39</f>
        <v>0</v>
      </c>
      <c r="L58" s="140"/>
      <c r="M58" s="180">
        <f>G58+I58+K58</f>
        <v>363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0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2012-04-24T17:45:11Z</cp:lastPrinted>
  <dcterms:created xsi:type="dcterms:W3CDTF">1998-07-02T09:32:49Z</dcterms:created>
  <dcterms:modified xsi:type="dcterms:W3CDTF">2012-04-24T17:45:18Z</dcterms:modified>
</cp:coreProperties>
</file>