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PA/craw_directorfiles/enrollment/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<sst xmlns="http://schemas.openxmlformats.org/spreadsheetml/2006/main" count="126" uniqueCount="52">
  <si>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</si>
  <si>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</si>
  <si>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</si>
  <si>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</si>
  <si>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</si>
  <si>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</si>
  <si>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</si>
  <si>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</si>
  <si>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</si>
  <si>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</si>
  <si>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</si>
  <si>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</si>
  <si>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</si>
  <si>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</si>
  <si>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</si>
  <si>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Advanced Research Methods</t>
  </si>
  <si>
    <t/>
  </si>
  <si>
    <t>Y</t>
  </si>
  <si>
    <t>Open</t>
  </si>
  <si>
    <t>Community Planning and Development</t>
  </si>
  <si>
    <t xml:space="preserve"> </t>
  </si>
  <si>
    <t>Under</t>
  </si>
  <si>
    <t>Immigration Policy Tacoma</t>
  </si>
  <si>
    <t>Ins and Outs of Indian Law</t>
  </si>
  <si>
    <t>Managing Organizations Tacoma</t>
  </si>
  <si>
    <t>PNAPP Capstone</t>
  </si>
  <si>
    <t>Policy, Finance and Budgeting for Public Administration PNAPP</t>
  </si>
  <si>
    <t>Policy, Finance and Budgeting for Public Administration Tacoma</t>
  </si>
  <si>
    <t>Storytelling for Nonprofits</t>
  </si>
  <si>
    <t>Tribal Crime and Justice</t>
  </si>
  <si>
    <t>Tribal Governance Capstone</t>
  </si>
  <si>
    <t>Web GIS</t>
  </si>
  <si>
    <t>Faculty</t>
  </si>
  <si>
    <t>Ellis</t>
  </si>
  <si>
    <t>Trevan</t>
  </si>
  <si>
    <t>Leen</t>
  </si>
  <si>
    <t>Boome</t>
  </si>
  <si>
    <t>Gould</t>
  </si>
  <si>
    <t>Anguelov, Bauman, Gould</t>
  </si>
  <si>
    <t>Doughty, Ellis</t>
  </si>
  <si>
    <t>Swetkis, Shepherd</t>
  </si>
  <si>
    <t>Vandenburgh</t>
  </si>
  <si>
    <t>Doughty</t>
  </si>
  <si>
    <t>Anguelov, Trevan</t>
  </si>
  <si>
    <t>Ruth</t>
  </si>
  <si>
    <t>num_faculty</t>
  </si>
  <si>
    <t>enrollment/faculty</t>
  </si>
  <si>
    <t>Average Faculty-Student Ratio</t>
  </si>
  <si>
    <t>Anguelov</t>
  </si>
  <si>
    <t>Swetkis</t>
  </si>
  <si>
    <t>Number of courses</t>
  </si>
  <si>
    <t>Number of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</si>
</sst>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B32" sqref="B32"/>
    </sheetView>
  </sheetViews>
  <sheetFormatPr defaultRowHeight="12.75" x14ac:dyDescent="0.2"/>
  <cols>
    <col min="1" max="1" width="55.7109375" bestFit="1" customWidth="1"/>
    <col min="2" max="2" width="55.7109375" customWidth="1"/>
    <col min="3" max="3" width="16.7109375" bestFit="1" customWidth="1"/>
    <col min="4" max="4" width="15.7109375" bestFit="1" customWidth="1"/>
    <col min="5" max="5" width="15.7109375" customWidth="1"/>
  </cols>
  <sheetData>
    <row r="1" spans="1:19" x14ac:dyDescent="0.2">
      <c r="A1" t="s">
        <v>0</v>
      </c>
      <c r="B1" t="s">
        <v>32</v>
      </c>
      <c r="C1" t="s">
        <v>45</v>
      </c>
      <c r="D1" t="s">
        <v>46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">
      <c r="A2" t="s">
        <v>15</v>
      </c>
      <c r="B2" t="s">
        <v>33</v>
      </c>
      <c r="C2">
        <v>1</v>
      </c>
      <c r="D2">
        <f>N2/C2</f>
        <v>11</v>
      </c>
      <c r="F2">
        <v>30264</v>
      </c>
      <c r="G2">
        <v>4</v>
      </c>
      <c r="H2" t="s">
        <v>16</v>
      </c>
      <c r="I2" t="s">
        <v>17</v>
      </c>
      <c r="J2" t="s">
        <v>18</v>
      </c>
      <c r="K2">
        <v>1</v>
      </c>
      <c r="L2">
        <v>73.3</v>
      </c>
      <c r="M2" t="s">
        <v>16</v>
      </c>
      <c r="N2">
        <v>11</v>
      </c>
      <c r="O2">
        <v>44</v>
      </c>
      <c r="P2">
        <v>15</v>
      </c>
      <c r="Q2" t="s">
        <v>16</v>
      </c>
      <c r="R2">
        <v>15</v>
      </c>
      <c r="S2" t="s">
        <v>17</v>
      </c>
    </row>
    <row r="3" spans="1:19" x14ac:dyDescent="0.2">
      <c r="A3" t="s">
        <v>19</v>
      </c>
      <c r="B3" t="s">
        <v>34</v>
      </c>
      <c r="C3">
        <v>1</v>
      </c>
      <c r="D3">
        <f t="shared" ref="D3:D13" si="0">N3/C3</f>
        <v>10</v>
      </c>
      <c r="F3" t="s">
        <v>20</v>
      </c>
      <c r="G3">
        <v>4</v>
      </c>
      <c r="H3" t="s">
        <v>16</v>
      </c>
      <c r="I3" t="s">
        <v>16</v>
      </c>
      <c r="J3" t="s">
        <v>18</v>
      </c>
      <c r="K3">
        <v>1</v>
      </c>
      <c r="L3">
        <v>50</v>
      </c>
      <c r="M3" t="s">
        <v>21</v>
      </c>
      <c r="N3">
        <v>10</v>
      </c>
      <c r="O3">
        <v>32</v>
      </c>
      <c r="P3">
        <v>20</v>
      </c>
      <c r="Q3" t="s">
        <v>16</v>
      </c>
      <c r="R3">
        <v>20</v>
      </c>
      <c r="S3" t="s">
        <v>16</v>
      </c>
    </row>
    <row r="4" spans="1:19" x14ac:dyDescent="0.2">
      <c r="A4" t="s">
        <v>22</v>
      </c>
      <c r="B4" t="s">
        <v>35</v>
      </c>
      <c r="C4">
        <v>1</v>
      </c>
      <c r="D4">
        <f t="shared" si="0"/>
        <v>12</v>
      </c>
      <c r="F4">
        <v>30267</v>
      </c>
      <c r="G4">
        <v>2</v>
      </c>
      <c r="H4" t="s">
        <v>16</v>
      </c>
      <c r="I4" t="s">
        <v>17</v>
      </c>
      <c r="J4" t="s">
        <v>18</v>
      </c>
      <c r="K4">
        <v>1</v>
      </c>
      <c r="L4">
        <v>60</v>
      </c>
      <c r="M4" t="s">
        <v>21</v>
      </c>
      <c r="N4">
        <v>12</v>
      </c>
      <c r="O4">
        <v>24</v>
      </c>
      <c r="P4">
        <v>20</v>
      </c>
      <c r="Q4" t="s">
        <v>16</v>
      </c>
      <c r="R4">
        <v>15</v>
      </c>
      <c r="S4" t="s">
        <v>17</v>
      </c>
    </row>
    <row r="5" spans="1:19" x14ac:dyDescent="0.2">
      <c r="A5" t="s">
        <v>23</v>
      </c>
      <c r="B5" t="s">
        <v>36</v>
      </c>
      <c r="C5">
        <v>1</v>
      </c>
      <c r="D5">
        <f t="shared" si="0"/>
        <v>22</v>
      </c>
      <c r="F5" t="s">
        <v>20</v>
      </c>
      <c r="G5">
        <v>2</v>
      </c>
      <c r="H5" t="s">
        <v>16</v>
      </c>
      <c r="I5" t="s">
        <v>16</v>
      </c>
      <c r="J5" t="s">
        <v>18</v>
      </c>
      <c r="K5">
        <v>1</v>
      </c>
      <c r="L5">
        <v>88</v>
      </c>
      <c r="M5" t="s">
        <v>16</v>
      </c>
      <c r="N5">
        <v>22</v>
      </c>
      <c r="O5">
        <v>44</v>
      </c>
      <c r="P5">
        <v>25</v>
      </c>
      <c r="Q5" t="s">
        <v>16</v>
      </c>
      <c r="R5">
        <v>20</v>
      </c>
      <c r="S5" t="s">
        <v>16</v>
      </c>
    </row>
    <row r="6" spans="1:19" x14ac:dyDescent="0.2">
      <c r="A6" t="s">
        <v>24</v>
      </c>
      <c r="B6" t="s">
        <v>37</v>
      </c>
      <c r="C6">
        <v>1</v>
      </c>
      <c r="D6">
        <f t="shared" si="0"/>
        <v>19</v>
      </c>
      <c r="F6">
        <v>30270</v>
      </c>
      <c r="G6">
        <v>4</v>
      </c>
      <c r="H6" t="s">
        <v>16</v>
      </c>
      <c r="I6" t="s">
        <v>17</v>
      </c>
      <c r="J6" t="s">
        <v>18</v>
      </c>
      <c r="K6">
        <v>1</v>
      </c>
      <c r="L6">
        <v>95</v>
      </c>
      <c r="M6" t="s">
        <v>16</v>
      </c>
      <c r="N6">
        <v>19</v>
      </c>
      <c r="O6">
        <v>76</v>
      </c>
      <c r="P6">
        <v>20</v>
      </c>
      <c r="Q6" t="s">
        <v>16</v>
      </c>
      <c r="R6">
        <v>15</v>
      </c>
      <c r="S6" t="s">
        <v>17</v>
      </c>
    </row>
    <row r="7" spans="1:19" x14ac:dyDescent="0.2">
      <c r="A7" t="s">
        <v>25</v>
      </c>
      <c r="B7" t="s">
        <v>38</v>
      </c>
      <c r="C7">
        <v>3</v>
      </c>
      <c r="D7">
        <f t="shared" si="0"/>
        <v>11.333333333333334</v>
      </c>
      <c r="F7">
        <v>30273</v>
      </c>
      <c r="G7">
        <v>6</v>
      </c>
      <c r="H7" t="s">
        <v>16</v>
      </c>
      <c r="I7" t="s">
        <v>17</v>
      </c>
      <c r="J7" t="s">
        <v>18</v>
      </c>
      <c r="K7">
        <v>3</v>
      </c>
      <c r="L7">
        <v>61.8</v>
      </c>
      <c r="M7" t="s">
        <v>21</v>
      </c>
      <c r="N7">
        <v>34</v>
      </c>
      <c r="O7">
        <v>204</v>
      </c>
      <c r="P7">
        <v>55</v>
      </c>
      <c r="Q7" t="s">
        <v>16</v>
      </c>
      <c r="R7">
        <v>27</v>
      </c>
      <c r="S7" t="s">
        <v>17</v>
      </c>
    </row>
    <row r="8" spans="1:19" x14ac:dyDescent="0.2">
      <c r="A8" t="s">
        <v>26</v>
      </c>
      <c r="B8" t="s">
        <v>39</v>
      </c>
      <c r="C8">
        <v>2</v>
      </c>
      <c r="D8">
        <f t="shared" si="0"/>
        <v>14.5</v>
      </c>
      <c r="F8">
        <v>30274</v>
      </c>
      <c r="G8">
        <v>6</v>
      </c>
      <c r="H8" t="s">
        <v>16</v>
      </c>
      <c r="I8" t="s">
        <v>17</v>
      </c>
      <c r="J8" t="s">
        <v>18</v>
      </c>
      <c r="K8">
        <v>2</v>
      </c>
      <c r="L8">
        <v>52.7</v>
      </c>
      <c r="M8" t="s">
        <v>21</v>
      </c>
      <c r="N8">
        <v>29</v>
      </c>
      <c r="O8">
        <v>174</v>
      </c>
      <c r="P8">
        <v>55</v>
      </c>
      <c r="Q8" t="s">
        <v>16</v>
      </c>
      <c r="R8">
        <v>27</v>
      </c>
      <c r="S8" t="s">
        <v>17</v>
      </c>
    </row>
    <row r="9" spans="1:19" x14ac:dyDescent="0.2">
      <c r="A9" t="s">
        <v>27</v>
      </c>
      <c r="B9" t="s">
        <v>40</v>
      </c>
      <c r="C9">
        <v>2</v>
      </c>
      <c r="D9">
        <f t="shared" si="0"/>
        <v>16</v>
      </c>
      <c r="F9">
        <v>30275</v>
      </c>
      <c r="G9">
        <v>6</v>
      </c>
      <c r="H9" t="s">
        <v>16</v>
      </c>
      <c r="I9" t="s">
        <v>17</v>
      </c>
      <c r="J9" t="s">
        <v>18</v>
      </c>
      <c r="K9">
        <v>2</v>
      </c>
      <c r="L9">
        <v>80</v>
      </c>
      <c r="M9" t="s">
        <v>16</v>
      </c>
      <c r="N9">
        <v>32</v>
      </c>
      <c r="O9">
        <v>192</v>
      </c>
      <c r="P9">
        <v>40</v>
      </c>
      <c r="Q9" t="s">
        <v>16</v>
      </c>
      <c r="R9">
        <v>20</v>
      </c>
      <c r="S9" t="s">
        <v>17</v>
      </c>
    </row>
    <row r="10" spans="1:19" x14ac:dyDescent="0.2">
      <c r="A10" t="s">
        <v>28</v>
      </c>
      <c r="B10" t="s">
        <v>41</v>
      </c>
      <c r="C10">
        <v>1</v>
      </c>
      <c r="D10">
        <f t="shared" si="0"/>
        <v>13</v>
      </c>
      <c r="F10">
        <v>30276</v>
      </c>
      <c r="G10">
        <v>2</v>
      </c>
      <c r="H10" t="s">
        <v>16</v>
      </c>
      <c r="I10" t="s">
        <v>17</v>
      </c>
      <c r="J10" t="s">
        <v>18</v>
      </c>
      <c r="K10">
        <v>1</v>
      </c>
      <c r="L10">
        <v>86.7</v>
      </c>
      <c r="M10" t="s">
        <v>16</v>
      </c>
      <c r="N10">
        <v>13</v>
      </c>
      <c r="O10">
        <v>26</v>
      </c>
      <c r="P10">
        <v>15</v>
      </c>
      <c r="Q10" t="s">
        <v>16</v>
      </c>
      <c r="R10">
        <v>15</v>
      </c>
      <c r="S10" t="s">
        <v>17</v>
      </c>
    </row>
    <row r="11" spans="1:19" x14ac:dyDescent="0.2">
      <c r="A11" t="s">
        <v>29</v>
      </c>
      <c r="B11" t="s">
        <v>42</v>
      </c>
      <c r="C11">
        <v>1</v>
      </c>
      <c r="D11">
        <f t="shared" si="0"/>
        <v>14</v>
      </c>
      <c r="F11" t="s">
        <v>20</v>
      </c>
      <c r="G11">
        <v>4</v>
      </c>
      <c r="H11" t="s">
        <v>16</v>
      </c>
      <c r="I11" t="s">
        <v>16</v>
      </c>
      <c r="J11" t="s">
        <v>18</v>
      </c>
      <c r="K11">
        <v>1</v>
      </c>
      <c r="L11">
        <v>70</v>
      </c>
      <c r="M11" t="s">
        <v>16</v>
      </c>
      <c r="N11">
        <v>14</v>
      </c>
      <c r="O11">
        <v>56</v>
      </c>
      <c r="P11">
        <v>20</v>
      </c>
      <c r="Q11" t="s">
        <v>16</v>
      </c>
      <c r="R11">
        <v>20</v>
      </c>
      <c r="S11" t="s">
        <v>16</v>
      </c>
    </row>
    <row r="12" spans="1:19" x14ac:dyDescent="0.2">
      <c r="A12" t="s">
        <v>30</v>
      </c>
      <c r="B12" t="s">
        <v>43</v>
      </c>
      <c r="C12">
        <v>2</v>
      </c>
      <c r="D12">
        <f t="shared" si="0"/>
        <v>10</v>
      </c>
      <c r="F12">
        <v>30318</v>
      </c>
      <c r="G12">
        <v>6</v>
      </c>
      <c r="H12" t="s">
        <v>16</v>
      </c>
      <c r="I12" t="s">
        <v>17</v>
      </c>
      <c r="J12" t="s">
        <v>18</v>
      </c>
      <c r="K12">
        <v>2</v>
      </c>
      <c r="L12">
        <v>66.7</v>
      </c>
      <c r="M12" t="s">
        <v>21</v>
      </c>
      <c r="N12">
        <v>20</v>
      </c>
      <c r="O12">
        <v>120</v>
      </c>
      <c r="P12">
        <v>30</v>
      </c>
      <c r="Q12" t="s">
        <v>16</v>
      </c>
      <c r="R12">
        <v>15</v>
      </c>
      <c r="S12" t="s">
        <v>17</v>
      </c>
    </row>
    <row r="13" spans="1:19" x14ac:dyDescent="0.2">
      <c r="A13" t="s">
        <v>31</v>
      </c>
      <c r="B13" t="s">
        <v>44</v>
      </c>
      <c r="C13">
        <v>1</v>
      </c>
      <c r="D13">
        <f t="shared" si="0"/>
        <v>14</v>
      </c>
      <c r="F13">
        <v>30278</v>
      </c>
      <c r="G13">
        <v>2</v>
      </c>
      <c r="H13" t="s">
        <v>16</v>
      </c>
      <c r="I13" t="s">
        <v>17</v>
      </c>
      <c r="J13" t="s">
        <v>18</v>
      </c>
      <c r="K13">
        <v>1</v>
      </c>
      <c r="L13">
        <v>93.3</v>
      </c>
      <c r="M13" t="s">
        <v>16</v>
      </c>
      <c r="N13">
        <v>14</v>
      </c>
      <c r="O13">
        <v>28</v>
      </c>
      <c r="P13">
        <v>15</v>
      </c>
      <c r="Q13" t="s">
        <v>16</v>
      </c>
      <c r="R13">
        <v>15</v>
      </c>
      <c r="S13" t="s">
        <v>17</v>
      </c>
    </row>
    <row r="17" spans="1:4" x14ac:dyDescent="0.2">
      <c r="A17" s="1" t="s">
        <v>47</v>
      </c>
      <c r="C17" s="2" t="s">
        <v>50</v>
      </c>
      <c r="D17" s="2" t="s">
        <v>51</v>
      </c>
    </row>
    <row r="18" spans="1:4" x14ac:dyDescent="0.2">
      <c r="A18" t="s">
        <v>48</v>
      </c>
      <c r="B18">
        <f>(D7+D12)/2</f>
        <v>10.666666666666668</v>
      </c>
      <c r="C18" s="2">
        <v>2</v>
      </c>
      <c r="D18">
        <v>10</v>
      </c>
    </row>
    <row r="19" spans="1:4" x14ac:dyDescent="0.2">
      <c r="A19" t="s">
        <v>42</v>
      </c>
      <c r="B19">
        <f>SUM(D11, D8)/2</f>
        <v>14.25</v>
      </c>
      <c r="C19">
        <v>2</v>
      </c>
      <c r="D19">
        <v>10</v>
      </c>
    </row>
    <row r="20" spans="1:4" x14ac:dyDescent="0.2">
      <c r="A20" t="s">
        <v>33</v>
      </c>
      <c r="B20">
        <f>(D2+D8)/2</f>
        <v>12.75</v>
      </c>
      <c r="C20">
        <v>2</v>
      </c>
      <c r="D20">
        <v>10</v>
      </c>
    </row>
    <row r="21" spans="1:4" ht="10.5" customHeight="1" x14ac:dyDescent="0.2">
      <c r="A21" t="s">
        <v>37</v>
      </c>
      <c r="B21">
        <f>(D6+D7)/2</f>
        <v>15.166666666666668</v>
      </c>
      <c r="C21">
        <v>2</v>
      </c>
      <c r="D21">
        <v>10</v>
      </c>
    </row>
    <row r="22" spans="1:4" x14ac:dyDescent="0.2">
      <c r="A22" t="s">
        <v>49</v>
      </c>
      <c r="B22">
        <f>D9</f>
        <v>16</v>
      </c>
      <c r="C22">
        <v>1</v>
      </c>
      <c r="D22">
        <v>6</v>
      </c>
    </row>
    <row r="23" spans="1:4" x14ac:dyDescent="0.2">
      <c r="A23" t="s">
        <v>34</v>
      </c>
      <c r="B23">
        <f>(D3+D12)/2</f>
        <v>10</v>
      </c>
      <c r="C23">
        <v>2</v>
      </c>
      <c r="D23">
        <v>10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2020-06-03T17:09:22Z</dcterms:created>
  <dcterms:modified xsi:type="dcterms:W3CDTF">2021-09-04T19:50:40Z</dcterms:modified>
</cp:coreProperties>
</file>