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A\craw_directorfiles\course_schedules\"/>
    </mc:Choice>
  </mc:AlternateContent>
  <bookViews>
    <workbookView xWindow="240" yWindow="45" windowWidth="21075" windowHeight="10035"/>
  </bookViews>
  <sheets>
    <sheet name="ay20_21_28hr" sheetId="7" r:id="rId1"/>
    <sheet name="ay20_21_linecount_28hr" sheetId="8" r:id="rId2"/>
    <sheet name="ay20_21_30hr" sheetId="5" r:id="rId3"/>
    <sheet name="ay20_21_linecount_30hr" sheetId="6" r:id="rId4"/>
    <sheet name="ay19_20" sheetId="1" r:id="rId5"/>
  </sheets>
  <calcPr calcId="162913"/>
</workbook>
</file>

<file path=xl/calcChain.xml><?xml version="1.0" encoding="utf-8"?>
<calcChain xmlns="http://schemas.openxmlformats.org/spreadsheetml/2006/main">
  <c r="C42" i="8" l="1"/>
  <c r="G42" i="8"/>
  <c r="E42" i="8"/>
  <c r="G37" i="6"/>
  <c r="G48" i="6" s="1"/>
  <c r="E37" i="6"/>
  <c r="E48" i="6" s="1"/>
  <c r="C37" i="6"/>
  <c r="C48" i="6" s="1"/>
</calcChain>
</file>

<file path=xl/sharedStrings.xml><?xml version="1.0" encoding="utf-8"?>
<sst xmlns="http://schemas.openxmlformats.org/spreadsheetml/2006/main" count="420" uniqueCount="196">
  <si>
    <t>Tribal Concentrations</t>
  </si>
  <si>
    <t>PNAPP Concentrations &amp; Electives</t>
  </si>
  <si>
    <t>4-credit offerings</t>
  </si>
  <si>
    <t>2-credit offerings</t>
  </si>
  <si>
    <t>2nd Year Core PNAPP</t>
  </si>
  <si>
    <t>1st Year  TG</t>
  </si>
  <si>
    <r>
      <t>1</t>
    </r>
    <r>
      <rPr>
        <b/>
        <vertAlign val="superscript"/>
        <sz val="11"/>
        <color theme="1"/>
        <rFont val="Arial"/>
        <family val="2"/>
      </rPr>
      <t>st</t>
    </r>
    <r>
      <rPr>
        <b/>
        <sz val="11"/>
        <color theme="1"/>
        <rFont val="Arial"/>
        <family val="2"/>
      </rPr>
      <t xml:space="preserve"> Year  Core PNAPP</t>
    </r>
  </si>
  <si>
    <t>6 credits</t>
  </si>
  <si>
    <t>1st Year Core Tacoma</t>
  </si>
  <si>
    <t>Doreen, Swetkis, Lianna Shepherd</t>
  </si>
  <si>
    <t>Tribal Policy</t>
  </si>
  <si>
    <t>Tribal Economics</t>
  </si>
  <si>
    <t>Eric Trevan</t>
  </si>
  <si>
    <t>4-4-4</t>
  </si>
  <si>
    <t xml:space="preserve">Amy--Politics &amp; the Nature of Leadership Tuesdays 6pm-9pm: 10/1, 11/12
Sat &amp; Sun 9am-4pm: 10/12-13, 11/2-3
</t>
  </si>
  <si>
    <t xml:space="preserve">Amy--Project Management Tuesdays 6pm-9pm: 1/7, 2/25
Sat &amp; Sun 9am-4pm: 1/18-19, 2/8-9
</t>
  </si>
  <si>
    <t xml:space="preserve">TACOMA Amy--Managing Orgs Tuesdays 6pm-9pm: 4/7, 5/19
Sat &amp; Sun 9am-4pm: 4/18-19, 5/9-10
</t>
  </si>
  <si>
    <t>Meghan--Social Welfare Policy--Wednesdays</t>
  </si>
  <si>
    <t>Education Policy--Kathe T &amp; Bill Moore--Nov 1-3</t>
  </si>
  <si>
    <t>Resilient Orgs--John Fortugno--Feb. 7-9</t>
  </si>
  <si>
    <t>Meghan--PA &amp; The Constitution--Tuesdays</t>
  </si>
  <si>
    <t>Jan. 10-12; Jan. 24-26; Feb. 7-9; all Friday 1-4p; Sat/Sun 9-4</t>
  </si>
  <si>
    <t>Nov. 15-17; Dec. 6-8; all Fridays 1-5; Sat/Sun 9-5</t>
  </si>
  <si>
    <t>Feb. 21-23; Mar. 6-8; all Fridays 1-5; Sat/Sun 9-5</t>
  </si>
  <si>
    <t>April 3-5; April 17-19; May 1-3; all Friday 1-4p; Sat/Sun 9-4</t>
  </si>
  <si>
    <t>Meghan--Tribal Crime &amp; Justice--May 15-17; May 29-31; Fridays 5-9; Sat/Sun 9-5</t>
  </si>
  <si>
    <t>Storytelling for Nonprofits--Elaine--May 1-3</t>
  </si>
  <si>
    <t>TACOMA--Immigration Policy--Barbara Leen, April 17-19</t>
  </si>
  <si>
    <t>Eric--Community Planning &amp; Development--Weds.</t>
  </si>
  <si>
    <t>TACOMA--Feminist Approaches to Measurement &amp; Evaluation--Cali--Tuesdays, 5-9</t>
  </si>
  <si>
    <t>TACOMA Strategic Planning--Larry Seaquist--Mondays 5-9</t>
  </si>
  <si>
    <t>TACOMA--Org Behavior--DK--Oct. 25-27</t>
  </si>
  <si>
    <t>Thursdays 6-10; Saturday Sept 28</t>
  </si>
  <si>
    <t>Wednesdays, 5-9; Saturday Sept. 28</t>
  </si>
  <si>
    <t>MPA AY 2019-20</t>
  </si>
  <si>
    <t>Spring March 30 - June 12</t>
  </si>
  <si>
    <t>Winter Jan 6- March 20</t>
  </si>
  <si>
    <t>Fall Sept. 30 - December 20</t>
  </si>
  <si>
    <t>Thursdays 6-10; Saturday March 7</t>
  </si>
  <si>
    <t>Wednesdays, 5-9; Saturday March 14</t>
  </si>
  <si>
    <t>Wednesdays, 5-9; Saturday June 6</t>
  </si>
  <si>
    <t>Cali Ellis--Foundations of Public Policy--Mondays</t>
  </si>
  <si>
    <t>Internal Auditing &amp; Ethics--Marty Thies--March 13-15</t>
  </si>
  <si>
    <t>Thursdays 6-10; Saturday TBD</t>
  </si>
  <si>
    <t>Thursdays 6-10; TBD</t>
  </si>
  <si>
    <t>TACOMA--Nonprofit Theory &amp; Practice--Lianna S-Jan. 24-26</t>
  </si>
  <si>
    <t>Web GIS--Mike Ruth--April 3-5</t>
  </si>
  <si>
    <t>Ins &amp; Outs of Indian Law--Peter Boome--June 5-7</t>
  </si>
  <si>
    <t>Karen J--Check Your Bias at the Door--Oct 11-13</t>
  </si>
  <si>
    <t>October 4-6; October 18-20; Nov. 1-3; all Friday 1-4p; Sat/Sun 9-4</t>
  </si>
  <si>
    <t>Eric Trevan, Cheryl SK</t>
  </si>
  <si>
    <t>Eric Trevan, Lucky</t>
  </si>
  <si>
    <t>Human Resource Management--Lucky Anguelov</t>
  </si>
  <si>
    <t>Cali Ellis--ARM--Mondays 6-10pm</t>
  </si>
  <si>
    <t>Conflict, Culture &amp; International Gov't--Lucky--Jan 24-26</t>
  </si>
  <si>
    <t>3-5-4</t>
  </si>
  <si>
    <t>Cali, Doreen, Meghan</t>
  </si>
  <si>
    <t>Cali, Cheryl, Meghan</t>
  </si>
  <si>
    <t>Amy Gould, Lucky Anguelov, Faith Trimble</t>
  </si>
  <si>
    <t>Amy Gould, Lucky Anguelov, Kandi Bauman</t>
  </si>
  <si>
    <t>TACOMA--Lucky__TBD</t>
  </si>
  <si>
    <t>Emotional Intelligance--DK--January 10-12</t>
  </si>
  <si>
    <t>MPA AY 2020-2021</t>
  </si>
  <si>
    <t xml:space="preserve">Fall </t>
  </si>
  <si>
    <t>Winter</t>
  </si>
  <si>
    <t xml:space="preserve">Spring </t>
  </si>
  <si>
    <t>Public Policy</t>
  </si>
  <si>
    <t>Olympia</t>
  </si>
  <si>
    <t>Tacoma</t>
  </si>
  <si>
    <t>Electives --- Olympia</t>
  </si>
  <si>
    <t>Electives --- Tacoma</t>
  </si>
  <si>
    <t>2nd Year Core Tacoma</t>
  </si>
  <si>
    <t>Path to Sovereignty</t>
  </si>
  <si>
    <t>Tribal Organizations</t>
  </si>
  <si>
    <t>Intergovernmental Relations</t>
  </si>
  <si>
    <t>Wednesdays, 5-9; TBD</t>
  </si>
  <si>
    <t>Cali Ellis and Wenhong Wang</t>
  </si>
  <si>
    <t>Foundations of Public Policy</t>
  </si>
  <si>
    <t>Advanced Research Methods</t>
  </si>
  <si>
    <t>Feminist Approaches to Methods and Evaluation</t>
  </si>
  <si>
    <t>Doreen Swetkis and Tyrus Smith</t>
  </si>
  <si>
    <t>Dates TBD</t>
  </si>
  <si>
    <r>
      <t>1</t>
    </r>
    <r>
      <rPr>
        <b/>
        <vertAlign val="superscript"/>
        <sz val="11"/>
        <color theme="1"/>
        <rFont val="Arial"/>
        <family val="2"/>
      </rPr>
      <t>st</t>
    </r>
    <r>
      <rPr>
        <b/>
        <sz val="11"/>
        <color theme="1"/>
        <rFont val="Arial"/>
        <family val="2"/>
      </rPr>
      <t xml:space="preserve"> Year  Core Olympia</t>
    </r>
  </si>
  <si>
    <t>2nd Year Core Olympia</t>
  </si>
  <si>
    <t>Meghan Doughty and Eric Trevan</t>
  </si>
  <si>
    <t>Eric Trevan and adjunct instructor</t>
  </si>
  <si>
    <t>Amy Gould, Lucky Anguelov, and adjunct</t>
  </si>
  <si>
    <t xml:space="preserve">Amy Gould, Lucky Anguelov, and adjunct </t>
  </si>
  <si>
    <t xml:space="preserve">Amy Gould </t>
  </si>
  <si>
    <t>Cali Ellis</t>
  </si>
  <si>
    <t>Faculty</t>
  </si>
  <si>
    <t>Fall 2020</t>
  </si>
  <si>
    <t>Winter 2021</t>
  </si>
  <si>
    <t>Spring 2021</t>
  </si>
  <si>
    <t>Fall Line Count</t>
  </si>
  <si>
    <t>Winter Line Count</t>
  </si>
  <si>
    <t>Spring Line Count</t>
  </si>
  <si>
    <t>Lucky Anguelov</t>
  </si>
  <si>
    <t>Meghan Doughty</t>
  </si>
  <si>
    <t>Amy Gould</t>
  </si>
  <si>
    <t>Doreen Swetkis</t>
  </si>
  <si>
    <t>Context of PA (Olympia)</t>
  </si>
  <si>
    <t>Public Policy and Finance (Olympia)</t>
  </si>
  <si>
    <t>Doing Democratic PA (Olympia)</t>
  </si>
  <si>
    <t>Context of PA (TG)</t>
  </si>
  <si>
    <t>Doing Democratic PA (TG)</t>
  </si>
  <si>
    <t>ATPS I (Olympia)</t>
  </si>
  <si>
    <t>ATPS II (Olympia)</t>
  </si>
  <si>
    <t>Capstone (Olympia)</t>
  </si>
  <si>
    <t>ATPS I (Tacoma)</t>
  </si>
  <si>
    <t>ATPS II (Tacoma)</t>
  </si>
  <si>
    <t>Capstone (Tacoma)</t>
  </si>
  <si>
    <t>Foundations of Public Policy (Tacoma)</t>
  </si>
  <si>
    <t>Foundations of Public Policy (Olympia)</t>
  </si>
  <si>
    <t>Feminist Approaches to Methods and Evaluation (Tacoma)</t>
  </si>
  <si>
    <t>State Policymaking Process (Ellis)</t>
  </si>
  <si>
    <t>State Policymaking Process (Olympia)</t>
  </si>
  <si>
    <t>Equity and Public Administration (Olympia)</t>
  </si>
  <si>
    <t>Equity and Public Administration --- Weekend Intensive (Doughty)</t>
  </si>
  <si>
    <t>Public Management (Weekend Intensive or Wednesdays) (Doughty)</t>
  </si>
  <si>
    <t>Public Administration Ethics (Wednesdays) (Doughty)</t>
  </si>
  <si>
    <t>Managing Organizations (Tuedays and 2 weekends, last 5 weeks) (Gould)</t>
  </si>
  <si>
    <t>Mental Karate for Leaders (Tuesdays and 2 weekends, last 5 weeks of quarter) (Gould)</t>
  </si>
  <si>
    <t>Managing Organizations (Olympia)</t>
  </si>
  <si>
    <t>Mental Karate for Leaders (Tacoma)</t>
  </si>
  <si>
    <t>Nonprofit Theory and Practice (Weekend intensive) (Swetkis)</t>
  </si>
  <si>
    <t>Creature of Capitalism: A History and Critique of U.S Philanthropy (Weekend intensive) (Swetkis)</t>
  </si>
  <si>
    <t>Advocacy and Change in the Nonprofit Sector (Mondays) (Swetkis)</t>
  </si>
  <si>
    <t>Nonprofit Theory and Practice (Olympia)</t>
  </si>
  <si>
    <t>Creature of Capitalism (Olympia)</t>
  </si>
  <si>
    <t xml:space="preserve">Lucky Anguelov </t>
  </si>
  <si>
    <t>Advanced Research Methods (Olympia)</t>
  </si>
  <si>
    <t>Urban Policy (Tacoma)</t>
  </si>
  <si>
    <t>Total Line Count</t>
  </si>
  <si>
    <t>Tyrus Smith</t>
  </si>
  <si>
    <t>Wenhong Wang</t>
  </si>
  <si>
    <t>Adjunct TBD</t>
  </si>
  <si>
    <t>Public Administration Ethics (Olympia)</t>
  </si>
  <si>
    <t>Local Governance in Washington State (Buxbaum)</t>
  </si>
  <si>
    <t>Stephen Buxbaum</t>
  </si>
  <si>
    <t>Local Governance in Washington</t>
  </si>
  <si>
    <t>Karen Johnson</t>
  </si>
  <si>
    <t>Race and Public Policy (Tacoma)</t>
  </si>
  <si>
    <t>Race and Public Policy (Johnson)</t>
  </si>
  <si>
    <t>Check Your Bias (Johnson)</t>
  </si>
  <si>
    <t>Check Your Bias (Olympia)</t>
  </si>
  <si>
    <t>Nonprofit Board Development (Shepherd)</t>
  </si>
  <si>
    <t>Nonprofit Program Design (Shepherd)</t>
  </si>
  <si>
    <t>Lianna Shepherd</t>
  </si>
  <si>
    <t>Nonprofit Board Development</t>
  </si>
  <si>
    <t>Nonprofit Program Design</t>
  </si>
  <si>
    <t>Team-Building (DK)</t>
  </si>
  <si>
    <t>Dariush Khaleghi</t>
  </si>
  <si>
    <t>Team-Building</t>
  </si>
  <si>
    <t>Immigration Policy (Leen)</t>
  </si>
  <si>
    <t xml:space="preserve">Veterans Policy </t>
  </si>
  <si>
    <t>Organizational Behavior (DK)</t>
  </si>
  <si>
    <t>Urban Policy (Anguelov)</t>
  </si>
  <si>
    <t>Procurement  Management (Anguelov)</t>
  </si>
  <si>
    <t>Organizational Behavior</t>
  </si>
  <si>
    <t>Additional needs</t>
  </si>
  <si>
    <t>TBD</t>
  </si>
  <si>
    <t>Veterans Policy</t>
  </si>
  <si>
    <t>Leen</t>
  </si>
  <si>
    <t>Immigration Policy</t>
  </si>
  <si>
    <t>Web GIS</t>
  </si>
  <si>
    <t>Ruth</t>
  </si>
  <si>
    <t>Web GIS (Ruth)</t>
  </si>
  <si>
    <t>Elective TBD (Tribal Governance/Centennial Accord?)</t>
  </si>
  <si>
    <t>Elective TBD (Nonprofit Finance or taxation? New HR course?)</t>
  </si>
  <si>
    <t>Elective TBD (Program Evaluation?)</t>
  </si>
  <si>
    <t>Italics --- tentative</t>
  </si>
  <si>
    <t>Real Time Strategic Planning for Nonprofits (Swetkis)</t>
  </si>
  <si>
    <t>Meghan Doughty and adjunct instructor</t>
  </si>
  <si>
    <t>Procurement Management (Tacoma)</t>
  </si>
  <si>
    <t>Elective</t>
  </si>
  <si>
    <t>Fundraising and Development (Shepherd)</t>
  </si>
  <si>
    <t>Fundraising and Development (Tacoma)</t>
  </si>
  <si>
    <t>Public Management</t>
  </si>
  <si>
    <t>Advocacy and Social Change</t>
  </si>
  <si>
    <t>Team Building (Tacoma)</t>
  </si>
  <si>
    <t>Elective (Centennial Accord?)</t>
  </si>
  <si>
    <t>Elective TBD (Finance or HR?)</t>
  </si>
  <si>
    <t>Elective (Trevan)</t>
  </si>
  <si>
    <t>Elective (Gould)</t>
  </si>
  <si>
    <t>Elective (Tacoma)</t>
  </si>
  <si>
    <t>Managing Organizations (Tuesdays and 2 weekends, last 5 weeks) (Gould)</t>
  </si>
  <si>
    <t>Elective (Anguelov)</t>
  </si>
  <si>
    <t>Housing Policy (Buxbaum)</t>
  </si>
  <si>
    <t>Elective (TBD)</t>
  </si>
  <si>
    <t>Elective (Ellis)</t>
  </si>
  <si>
    <t>Elective (Olympia)</t>
  </si>
  <si>
    <t>Elective (Doughty)</t>
  </si>
  <si>
    <t>Ethics and Public Administration (Doughty)</t>
  </si>
  <si>
    <t>Ethics and Public Adminiistration</t>
  </si>
  <si>
    <t>Housing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</si>
</sst>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8"/>
      <name val="Arial"/>
      <family val="2"/>
    </font>
    <font>
      <b/>
      <sz val="11"/>
      <color theme="8" tint="-0.249977111117893"/>
      <name val="Arial"/>
      <family val="2"/>
    </font>
    <font>
      <sz val="12"/>
      <color rgb="FF000000"/>
      <name val="Tahoma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quotePrefix="1"/>
    <xf numFmtId="0" fontId="0" fillId="0" borderId="0" xfId="0" applyBorder="1"/>
    <xf numFmtId="0" fontId="1" fillId="0" borderId="0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quotePrefix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/>
    <xf numFmtId="0" fontId="0" fillId="0" borderId="0" xfId="0" applyFill="1"/>
    <xf numFmtId="0" fontId="3" fillId="2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Border="1"/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Border="1"/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Fill="1" applyAlignment="1">
      <alignment wrapText="1"/>
    </xf>
    <xf numFmtId="14" fontId="10" fillId="0" borderId="0" xfId="0" quotePrefix="1" applyNumberFormat="1" applyFont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14" fontId="11" fillId="0" borderId="0" xfId="0" quotePrefix="1" applyNumberFormat="1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Border="1"/>
    <xf numFmtId="0" fontId="7" fillId="0" borderId="0" xfId="0" applyFont="1" applyFill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wrapText="1"/>
    </xf>
    <xf numFmtId="0" fontId="14" fillId="0" borderId="0" xfId="0" applyFont="1"/>
    <xf numFmtId="0" fontId="15" fillId="0" borderId="0" xfId="0" applyFont="1"/>
    <xf numFmtId="0" fontId="0" fillId="0" borderId="1" xfId="0" applyBorder="1" applyAlignment="1">
      <alignment wrapText="1"/>
    </xf>
    <xf numFmtId="0" fontId="8" fillId="3" borderId="0" xfId="0" applyFont="1" applyFill="1" applyAlignment="1">
      <alignment vertical="center"/>
    </xf>
    <xf numFmtId="0" fontId="6" fillId="3" borderId="0" xfId="0" applyFont="1" applyFill="1" applyBorder="1"/>
    <xf numFmtId="0" fontId="5" fillId="3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Border="1"/>
    <xf numFmtId="0" fontId="7" fillId="0" borderId="0" xfId="0" applyFont="1" applyBorder="1" applyAlignment="1">
      <alignment vertical="center"/>
    </xf>
    <xf numFmtId="0" fontId="3" fillId="0" borderId="0" xfId="0" applyFont="1" applyBorder="1"/>
    <xf numFmtId="0" fontId="5" fillId="0" borderId="0" xfId="0" applyFont="1" applyBorder="1" applyAlignment="1">
      <alignment horizontal="left" indent="1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1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wrapText="1"/>
    </xf>
    <xf numFmtId="0" fontId="5" fillId="0" borderId="0" xfId="0" applyFont="1" applyFill="1" applyBorder="1" applyAlignment="1">
      <alignment wrapText="1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/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abSelected="1" workbookViewId="0">
      <selection activeCell="D34" sqref="D34"/>
    </sheetView>
  </sheetViews>
  <sheetFormatPr defaultRowHeight="15" x14ac:dyDescent="0.25"/>
  <cols>
    <col min="1" max="1" width="33.5703125" customWidth="1"/>
    <col min="2" max="2" width="51.28515625" customWidth="1"/>
    <col min="3" max="3" width="50.85546875" customWidth="1"/>
    <col min="4" max="4" width="51.28515625" style="54" customWidth="1"/>
    <col min="5" max="26" width="9.140625" style="2"/>
  </cols>
  <sheetData>
    <row r="1" spans="1:26" x14ac:dyDescent="0.25">
      <c r="A1" s="9" t="s">
        <v>62</v>
      </c>
      <c r="B1" s="10" t="s">
        <v>63</v>
      </c>
      <c r="C1" s="10" t="s">
        <v>64</v>
      </c>
      <c r="D1" s="11" t="s">
        <v>65</v>
      </c>
    </row>
    <row r="2" spans="1:26" ht="17.25" x14ac:dyDescent="0.25">
      <c r="A2" s="12" t="s">
        <v>82</v>
      </c>
      <c r="B2" s="53" t="s">
        <v>86</v>
      </c>
      <c r="C2" s="53" t="s">
        <v>87</v>
      </c>
      <c r="D2" s="53" t="s">
        <v>86</v>
      </c>
    </row>
    <row r="3" spans="1:26" ht="15.75" thickBot="1" x14ac:dyDescent="0.3">
      <c r="A3" s="28" t="s">
        <v>7</v>
      </c>
      <c r="B3" s="15" t="s">
        <v>43</v>
      </c>
      <c r="C3" s="15" t="s">
        <v>43</v>
      </c>
      <c r="D3" s="15" t="s">
        <v>44</v>
      </c>
    </row>
    <row r="4" spans="1:26" x14ac:dyDescent="0.25">
      <c r="A4" s="12" t="s">
        <v>83</v>
      </c>
      <c r="B4" s="13" t="s">
        <v>76</v>
      </c>
      <c r="C4" s="13" t="s">
        <v>76</v>
      </c>
      <c r="D4" s="13" t="s">
        <v>76</v>
      </c>
    </row>
    <row r="5" spans="1:26" ht="15.75" thickBot="1" x14ac:dyDescent="0.3">
      <c r="A5" s="28" t="s">
        <v>7</v>
      </c>
      <c r="B5" s="15" t="s">
        <v>43</v>
      </c>
      <c r="C5" s="15" t="s">
        <v>43</v>
      </c>
      <c r="D5" s="15" t="s">
        <v>43</v>
      </c>
    </row>
    <row r="6" spans="1:26" x14ac:dyDescent="0.25">
      <c r="A6" s="12" t="s">
        <v>5</v>
      </c>
      <c r="B6" s="13" t="s">
        <v>84</v>
      </c>
      <c r="C6" s="13" t="s">
        <v>84</v>
      </c>
      <c r="D6" s="13" t="s">
        <v>84</v>
      </c>
    </row>
    <row r="7" spans="1:26" s="4" customFormat="1" ht="15.75" thickBot="1" x14ac:dyDescent="0.3">
      <c r="A7" s="28" t="s">
        <v>7</v>
      </c>
      <c r="B7" s="15" t="s">
        <v>81</v>
      </c>
      <c r="C7" s="15" t="s">
        <v>81</v>
      </c>
      <c r="D7" s="15" t="s">
        <v>81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2" customFormat="1" x14ac:dyDescent="0.25">
      <c r="A8" s="36" t="s">
        <v>71</v>
      </c>
      <c r="B8" s="13" t="s">
        <v>80</v>
      </c>
      <c r="C8" s="13" t="s">
        <v>80</v>
      </c>
      <c r="D8" s="13" t="s">
        <v>80</v>
      </c>
    </row>
    <row r="9" spans="1:26" s="2" customFormat="1" ht="15.75" thickBot="1" x14ac:dyDescent="0.3">
      <c r="A9" s="28" t="s">
        <v>7</v>
      </c>
      <c r="B9" s="15" t="s">
        <v>75</v>
      </c>
      <c r="C9" s="15" t="s">
        <v>75</v>
      </c>
      <c r="D9" s="15" t="s">
        <v>75</v>
      </c>
    </row>
    <row r="10" spans="1:26" s="2" customFormat="1" x14ac:dyDescent="0.25">
      <c r="A10" s="12" t="s">
        <v>0</v>
      </c>
      <c r="B10" s="16" t="s">
        <v>72</v>
      </c>
      <c r="C10" s="17" t="s">
        <v>74</v>
      </c>
      <c r="D10" s="62" t="s">
        <v>73</v>
      </c>
    </row>
    <row r="11" spans="1:26" x14ac:dyDescent="0.25">
      <c r="A11" s="21" t="s">
        <v>2</v>
      </c>
      <c r="B11" s="18" t="s">
        <v>85</v>
      </c>
      <c r="C11" s="35" t="s">
        <v>173</v>
      </c>
      <c r="D11" s="45" t="s">
        <v>85</v>
      </c>
    </row>
    <row r="12" spans="1:26" s="4" customFormat="1" ht="15.75" thickBot="1" x14ac:dyDescent="0.3">
      <c r="A12" s="29"/>
      <c r="B12" s="29"/>
      <c r="C12" s="30"/>
      <c r="D12" s="4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2" customFormat="1" x14ac:dyDescent="0.25">
      <c r="A13" s="50" t="s">
        <v>66</v>
      </c>
      <c r="B13" s="48"/>
      <c r="C13" s="49"/>
      <c r="D13" s="18"/>
    </row>
    <row r="14" spans="1:26" s="2" customFormat="1" x14ac:dyDescent="0.25">
      <c r="A14" s="51" t="s">
        <v>67</v>
      </c>
      <c r="C14" s="16" t="s">
        <v>77</v>
      </c>
      <c r="D14" s="52" t="s">
        <v>78</v>
      </c>
    </row>
    <row r="15" spans="1:26" s="2" customFormat="1" x14ac:dyDescent="0.25">
      <c r="A15" s="51"/>
      <c r="C15" s="2" t="s">
        <v>89</v>
      </c>
      <c r="D15" s="2" t="s">
        <v>130</v>
      </c>
    </row>
    <row r="16" spans="1:26" s="2" customFormat="1" x14ac:dyDescent="0.25">
      <c r="A16" s="51"/>
      <c r="B16" s="48"/>
      <c r="C16" s="49"/>
      <c r="D16" s="46"/>
    </row>
    <row r="17" spans="1:6" s="2" customFormat="1" x14ac:dyDescent="0.25">
      <c r="A17" s="51" t="s">
        <v>68</v>
      </c>
      <c r="B17" s="16" t="s">
        <v>77</v>
      </c>
      <c r="C17" s="52"/>
      <c r="D17" s="63" t="s">
        <v>79</v>
      </c>
    </row>
    <row r="18" spans="1:6" s="2" customFormat="1" x14ac:dyDescent="0.25">
      <c r="A18" s="51"/>
      <c r="B18" s="48" t="s">
        <v>88</v>
      </c>
      <c r="C18" s="49"/>
      <c r="D18" s="64" t="s">
        <v>89</v>
      </c>
    </row>
    <row r="19" spans="1:6" s="2" customFormat="1" ht="15.75" thickBot="1" x14ac:dyDescent="0.3">
      <c r="A19" s="29"/>
      <c r="B19" s="29"/>
      <c r="C19" s="30"/>
      <c r="D19" s="47"/>
    </row>
    <row r="20" spans="1:6" x14ac:dyDescent="0.25">
      <c r="A20" s="12" t="s">
        <v>69</v>
      </c>
      <c r="B20" s="25"/>
      <c r="C20" s="20"/>
      <c r="D20" s="19"/>
    </row>
    <row r="21" spans="1:6" x14ac:dyDescent="0.25">
      <c r="A21" s="21" t="s">
        <v>2</v>
      </c>
      <c r="B21" s="57"/>
      <c r="C21" s="58"/>
    </row>
    <row r="22" spans="1:6" ht="30" x14ac:dyDescent="0.25">
      <c r="A22" s="21"/>
      <c r="B22" s="57" t="s">
        <v>125</v>
      </c>
      <c r="C22" s="58" t="s">
        <v>186</v>
      </c>
      <c r="D22" s="58" t="s">
        <v>126</v>
      </c>
    </row>
    <row r="23" spans="1:6" x14ac:dyDescent="0.25">
      <c r="A23" s="21"/>
      <c r="B23" t="s">
        <v>189</v>
      </c>
      <c r="C23" s="74" t="s">
        <v>138</v>
      </c>
      <c r="D23" s="85" t="s">
        <v>193</v>
      </c>
    </row>
    <row r="24" spans="1:6" x14ac:dyDescent="0.25">
      <c r="A24" s="21"/>
      <c r="B24" s="57"/>
      <c r="C24" s="58"/>
    </row>
    <row r="25" spans="1:6" x14ac:dyDescent="0.25">
      <c r="A25" s="24" t="s">
        <v>3</v>
      </c>
      <c r="B25" s="70" t="s">
        <v>144</v>
      </c>
      <c r="C25" s="83" t="s">
        <v>183</v>
      </c>
      <c r="D25" s="72" t="s">
        <v>167</v>
      </c>
    </row>
    <row r="26" spans="1:6" x14ac:dyDescent="0.25">
      <c r="A26" s="24"/>
      <c r="B26" s="59" t="s">
        <v>192</v>
      </c>
      <c r="C26" s="81" t="s">
        <v>172</v>
      </c>
      <c r="D26" s="54" t="s">
        <v>151</v>
      </c>
    </row>
    <row r="27" spans="1:6" x14ac:dyDescent="0.25">
      <c r="A27" s="24"/>
      <c r="B27" s="57" t="s">
        <v>190</v>
      </c>
      <c r="D27" s="74"/>
    </row>
    <row r="28" spans="1:6" ht="15.75" thickBot="1" x14ac:dyDescent="0.3">
      <c r="A28" s="29"/>
      <c r="B28" s="4"/>
      <c r="C28" s="4"/>
      <c r="D28" s="69"/>
    </row>
    <row r="29" spans="1:6" x14ac:dyDescent="0.25">
      <c r="A29" s="12" t="s">
        <v>70</v>
      </c>
      <c r="B29" s="61"/>
    </row>
    <row r="30" spans="1:6" x14ac:dyDescent="0.25">
      <c r="A30" s="21" t="s">
        <v>2</v>
      </c>
      <c r="B30" s="54" t="s">
        <v>157</v>
      </c>
      <c r="C30" s="54" t="s">
        <v>176</v>
      </c>
      <c r="D30" s="74" t="s">
        <v>189</v>
      </c>
      <c r="F30" s="5"/>
    </row>
    <row r="31" spans="1:6" x14ac:dyDescent="0.25">
      <c r="A31" s="26"/>
      <c r="B31" s="37"/>
      <c r="C31" s="45"/>
      <c r="F31" s="5"/>
    </row>
    <row r="32" spans="1:6" x14ac:dyDescent="0.25">
      <c r="A32" s="24" t="s">
        <v>3</v>
      </c>
      <c r="B32" s="75" t="s">
        <v>146</v>
      </c>
      <c r="C32" s="76" t="s">
        <v>143</v>
      </c>
      <c r="D32" s="59" t="s">
        <v>184</v>
      </c>
      <c r="F32" s="5"/>
    </row>
    <row r="33" spans="1:4" s="4" customFormat="1" ht="15.75" thickBot="1" x14ac:dyDescent="0.3">
      <c r="A33" s="29"/>
      <c r="B33" s="71" t="s">
        <v>156</v>
      </c>
      <c r="C33" s="84" t="s">
        <v>187</v>
      </c>
      <c r="D33" s="4" t="s">
        <v>188</v>
      </c>
    </row>
    <row r="34" spans="1:4" x14ac:dyDescent="0.25">
      <c r="A34" s="6"/>
      <c r="B34" s="3"/>
      <c r="C34" s="3"/>
      <c r="D34" s="33"/>
    </row>
    <row r="35" spans="1:4" x14ac:dyDescent="0.25">
      <c r="A35" s="7"/>
      <c r="D35" s="3"/>
    </row>
    <row r="36" spans="1:4" x14ac:dyDescent="0.25">
      <c r="A36" s="80" t="s">
        <v>171</v>
      </c>
      <c r="D36" s="66"/>
    </row>
    <row r="37" spans="1:4" x14ac:dyDescent="0.25">
      <c r="A37" s="7"/>
      <c r="C37" s="8"/>
      <c r="D37" s="67"/>
    </row>
    <row r="38" spans="1:4" x14ac:dyDescent="0.25">
      <c r="B38" s="25"/>
      <c r="C38" s="31"/>
    </row>
    <row r="39" spans="1:4" x14ac:dyDescent="0.25">
      <c r="C39" s="31"/>
    </row>
    <row r="40" spans="1:4" x14ac:dyDescent="0.25">
      <c r="A40" s="1"/>
    </row>
    <row r="41" spans="1:4" x14ac:dyDescent="0.25">
      <c r="A41" s="1"/>
    </row>
    <row r="42" spans="1:4" x14ac:dyDescent="0.25">
      <c r="A4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3" workbookViewId="0">
      <selection activeCell="F29" sqref="F29"/>
    </sheetView>
  </sheetViews>
  <sheetFormatPr defaultRowHeight="15" x14ac:dyDescent="0.25"/>
  <cols>
    <col min="1" max="1" width="27.140625" bestFit="1" customWidth="1"/>
    <col min="2" max="2" width="23.140625" style="55" customWidth="1"/>
    <col min="3" max="3" width="8.5703125" style="68" customWidth="1"/>
    <col min="4" max="4" width="29.28515625" style="55" bestFit="1" customWidth="1"/>
    <col min="5" max="5" width="11.5703125" style="68" customWidth="1"/>
    <col min="6" max="6" width="33.140625" style="55" bestFit="1" customWidth="1"/>
  </cols>
  <sheetData>
    <row r="1" spans="1:7" ht="45" x14ac:dyDescent="0.25">
      <c r="A1" s="56" t="s">
        <v>90</v>
      </c>
      <c r="B1" s="56" t="s">
        <v>91</v>
      </c>
      <c r="C1" s="56" t="s">
        <v>94</v>
      </c>
      <c r="D1" s="56" t="s">
        <v>92</v>
      </c>
      <c r="E1" s="56" t="s">
        <v>95</v>
      </c>
      <c r="F1" s="56" t="s">
        <v>93</v>
      </c>
      <c r="G1" s="56" t="s">
        <v>96</v>
      </c>
    </row>
    <row r="2" spans="1:7" x14ac:dyDescent="0.25">
      <c r="A2" t="s">
        <v>97</v>
      </c>
      <c r="B2" s="55" t="s">
        <v>101</v>
      </c>
      <c r="C2" s="68">
        <v>0.6</v>
      </c>
      <c r="D2" s="55" t="s">
        <v>103</v>
      </c>
      <c r="E2" s="68">
        <v>0.6</v>
      </c>
      <c r="F2" s="55" t="s">
        <v>102</v>
      </c>
      <c r="G2">
        <v>0.6</v>
      </c>
    </row>
    <row r="3" spans="1:7" ht="30" x14ac:dyDescent="0.25">
      <c r="B3" s="55" t="s">
        <v>132</v>
      </c>
      <c r="C3" s="68">
        <v>0.4</v>
      </c>
      <c r="D3" s="55" t="s">
        <v>174</v>
      </c>
      <c r="E3" s="68">
        <v>0.4</v>
      </c>
      <c r="F3" s="55" t="s">
        <v>131</v>
      </c>
      <c r="G3">
        <v>0.4</v>
      </c>
    </row>
    <row r="5" spans="1:7" x14ac:dyDescent="0.25">
      <c r="A5" t="s">
        <v>98</v>
      </c>
      <c r="B5" s="55" t="s">
        <v>104</v>
      </c>
      <c r="C5" s="68">
        <v>0.6</v>
      </c>
      <c r="D5" s="55" t="s">
        <v>105</v>
      </c>
      <c r="E5" s="68">
        <v>0.6</v>
      </c>
      <c r="F5" s="55" t="s">
        <v>102</v>
      </c>
      <c r="G5">
        <v>0.6</v>
      </c>
    </row>
    <row r="6" spans="1:7" x14ac:dyDescent="0.25">
      <c r="B6" s="55" t="s">
        <v>175</v>
      </c>
      <c r="C6" s="68">
        <v>0.4</v>
      </c>
      <c r="D6" s="55" t="s">
        <v>74</v>
      </c>
      <c r="E6" s="68">
        <v>0.4</v>
      </c>
      <c r="F6" s="55" t="s">
        <v>194</v>
      </c>
      <c r="G6">
        <v>0.4</v>
      </c>
    </row>
    <row r="8" spans="1:7" x14ac:dyDescent="0.25">
      <c r="A8" t="s">
        <v>89</v>
      </c>
      <c r="B8" s="55" t="s">
        <v>106</v>
      </c>
      <c r="C8" s="68">
        <v>0.6</v>
      </c>
      <c r="D8" s="55" t="s">
        <v>107</v>
      </c>
      <c r="E8" s="68">
        <v>0.6</v>
      </c>
      <c r="F8" s="55" t="s">
        <v>108</v>
      </c>
      <c r="G8">
        <v>0.6</v>
      </c>
    </row>
    <row r="9" spans="1:7" ht="30" x14ac:dyDescent="0.25">
      <c r="B9" s="55" t="s">
        <v>191</v>
      </c>
      <c r="C9" s="68">
        <v>0.4</v>
      </c>
      <c r="D9" s="55" t="s">
        <v>113</v>
      </c>
      <c r="E9" s="68">
        <v>0.4</v>
      </c>
      <c r="F9" s="55" t="s">
        <v>114</v>
      </c>
      <c r="G9">
        <v>0.4</v>
      </c>
    </row>
    <row r="11" spans="1:7" x14ac:dyDescent="0.25">
      <c r="A11" t="s">
        <v>99</v>
      </c>
      <c r="B11" s="55" t="s">
        <v>101</v>
      </c>
      <c r="C11" s="68">
        <v>0.6</v>
      </c>
      <c r="D11" s="55" t="s">
        <v>103</v>
      </c>
      <c r="E11" s="68">
        <v>0.6</v>
      </c>
      <c r="F11" s="55" t="s">
        <v>102</v>
      </c>
      <c r="G11">
        <v>0.6</v>
      </c>
    </row>
    <row r="12" spans="1:7" ht="30" x14ac:dyDescent="0.25">
      <c r="B12" s="55" t="s">
        <v>112</v>
      </c>
      <c r="C12" s="68">
        <v>0.4</v>
      </c>
      <c r="D12" s="55" t="s">
        <v>123</v>
      </c>
      <c r="E12" s="68">
        <v>0.4</v>
      </c>
      <c r="F12" s="55" t="s">
        <v>185</v>
      </c>
      <c r="G12">
        <v>0.4</v>
      </c>
    </row>
    <row r="14" spans="1:7" x14ac:dyDescent="0.25">
      <c r="A14" t="s">
        <v>100</v>
      </c>
      <c r="B14" s="55" t="s">
        <v>109</v>
      </c>
      <c r="C14" s="68">
        <v>0.6</v>
      </c>
      <c r="D14" s="55" t="s">
        <v>110</v>
      </c>
      <c r="E14" s="68">
        <v>0.6</v>
      </c>
      <c r="F14" s="55" t="s">
        <v>111</v>
      </c>
      <c r="G14">
        <v>0.6</v>
      </c>
    </row>
    <row r="15" spans="1:7" ht="30" x14ac:dyDescent="0.25">
      <c r="B15" s="55" t="s">
        <v>128</v>
      </c>
      <c r="C15" s="68">
        <v>0.4</v>
      </c>
      <c r="D15" s="82" t="s">
        <v>172</v>
      </c>
      <c r="E15" s="68">
        <v>0.4</v>
      </c>
      <c r="F15" s="55" t="s">
        <v>129</v>
      </c>
      <c r="G15">
        <v>0.4</v>
      </c>
    </row>
    <row r="17" spans="1:7" x14ac:dyDescent="0.25">
      <c r="A17" t="s">
        <v>12</v>
      </c>
      <c r="B17" s="55" t="s">
        <v>104</v>
      </c>
      <c r="C17" s="68">
        <v>0.6</v>
      </c>
      <c r="D17" s="55" t="s">
        <v>105</v>
      </c>
      <c r="E17" s="68">
        <v>0.6</v>
      </c>
      <c r="F17" s="55" t="s">
        <v>102</v>
      </c>
      <c r="G17">
        <v>0.6</v>
      </c>
    </row>
    <row r="18" spans="1:7" x14ac:dyDescent="0.25">
      <c r="B18" s="55" t="s">
        <v>72</v>
      </c>
      <c r="C18" s="68">
        <v>0.4</v>
      </c>
      <c r="D18" s="55" t="s">
        <v>175</v>
      </c>
      <c r="E18" s="68">
        <v>0.4</v>
      </c>
      <c r="F18" s="55" t="s">
        <v>73</v>
      </c>
      <c r="G18">
        <v>0.4</v>
      </c>
    </row>
    <row r="20" spans="1:7" x14ac:dyDescent="0.25">
      <c r="A20" t="s">
        <v>134</v>
      </c>
      <c r="B20" s="55" t="s">
        <v>109</v>
      </c>
      <c r="C20" s="68">
        <v>0.375</v>
      </c>
      <c r="D20" s="55" t="s">
        <v>110</v>
      </c>
      <c r="E20" s="68">
        <v>0.375</v>
      </c>
      <c r="F20" s="55" t="s">
        <v>111</v>
      </c>
      <c r="G20">
        <v>0.375</v>
      </c>
    </row>
    <row r="22" spans="1:7" x14ac:dyDescent="0.25">
      <c r="A22" t="s">
        <v>135</v>
      </c>
      <c r="B22" s="55" t="s">
        <v>106</v>
      </c>
      <c r="C22" s="68">
        <v>0.375</v>
      </c>
      <c r="D22" s="55" t="s">
        <v>107</v>
      </c>
      <c r="E22" s="68">
        <v>0.375</v>
      </c>
      <c r="F22" s="55" t="s">
        <v>108</v>
      </c>
      <c r="G22">
        <v>0.375</v>
      </c>
    </row>
    <row r="24" spans="1:7" x14ac:dyDescent="0.25">
      <c r="A24" t="s">
        <v>136</v>
      </c>
      <c r="B24" s="55" t="s">
        <v>101</v>
      </c>
      <c r="C24" s="68">
        <v>0.375</v>
      </c>
      <c r="D24" s="55" t="s">
        <v>103</v>
      </c>
      <c r="E24" s="68">
        <v>0.375</v>
      </c>
      <c r="F24" s="55" t="s">
        <v>102</v>
      </c>
      <c r="G24">
        <v>0.375</v>
      </c>
    </row>
    <row r="26" spans="1:7" x14ac:dyDescent="0.25">
      <c r="A26" t="s">
        <v>136</v>
      </c>
      <c r="B26" s="55" t="s">
        <v>72</v>
      </c>
      <c r="C26" s="68">
        <v>0.25</v>
      </c>
      <c r="D26" s="55" t="s">
        <v>74</v>
      </c>
      <c r="E26" s="68">
        <v>0.25</v>
      </c>
      <c r="F26" s="55" t="s">
        <v>73</v>
      </c>
      <c r="G26">
        <v>0.25</v>
      </c>
    </row>
    <row r="28" spans="1:7" ht="30" x14ac:dyDescent="0.25">
      <c r="A28" t="s">
        <v>139</v>
      </c>
      <c r="D28" s="55" t="s">
        <v>140</v>
      </c>
      <c r="E28">
        <v>0.25</v>
      </c>
      <c r="F28" s="55" t="s">
        <v>195</v>
      </c>
      <c r="G28">
        <v>0.125</v>
      </c>
    </row>
    <row r="30" spans="1:7" ht="30" x14ac:dyDescent="0.25">
      <c r="A30" t="s">
        <v>141</v>
      </c>
      <c r="B30" s="55" t="s">
        <v>145</v>
      </c>
      <c r="C30" s="68">
        <v>0.125</v>
      </c>
      <c r="D30" s="55" t="s">
        <v>142</v>
      </c>
      <c r="E30" s="68">
        <v>0.125</v>
      </c>
    </row>
    <row r="32" spans="1:7" ht="30" x14ac:dyDescent="0.25">
      <c r="A32" t="s">
        <v>148</v>
      </c>
      <c r="B32" s="55" t="s">
        <v>149</v>
      </c>
      <c r="C32" s="68">
        <v>0.125</v>
      </c>
      <c r="D32" s="55" t="s">
        <v>177</v>
      </c>
      <c r="E32">
        <v>0.25</v>
      </c>
    </row>
    <row r="34" spans="1:7" x14ac:dyDescent="0.25">
      <c r="A34" t="s">
        <v>152</v>
      </c>
      <c r="B34" s="55" t="s">
        <v>159</v>
      </c>
      <c r="C34" s="68">
        <v>0.125</v>
      </c>
      <c r="F34" s="55" t="s">
        <v>153</v>
      </c>
      <c r="G34">
        <v>0.125</v>
      </c>
    </row>
    <row r="36" spans="1:7" x14ac:dyDescent="0.25">
      <c r="A36" t="s">
        <v>161</v>
      </c>
      <c r="B36" s="54"/>
    </row>
    <row r="37" spans="1:7" x14ac:dyDescent="0.25">
      <c r="A37" t="s">
        <v>161</v>
      </c>
      <c r="B37" s="55" t="s">
        <v>175</v>
      </c>
      <c r="C37">
        <v>0.25</v>
      </c>
    </row>
    <row r="38" spans="1:7" x14ac:dyDescent="0.25">
      <c r="A38" t="s">
        <v>161</v>
      </c>
      <c r="F38" s="55" t="s">
        <v>175</v>
      </c>
      <c r="G38">
        <v>0.25</v>
      </c>
    </row>
    <row r="39" spans="1:7" x14ac:dyDescent="0.25">
      <c r="A39" t="s">
        <v>166</v>
      </c>
      <c r="F39" s="55" t="s">
        <v>165</v>
      </c>
      <c r="G39">
        <v>0.125</v>
      </c>
    </row>
    <row r="40" spans="1:7" x14ac:dyDescent="0.25">
      <c r="A40" t="s">
        <v>161</v>
      </c>
    </row>
    <row r="42" spans="1:7" x14ac:dyDescent="0.25">
      <c r="C42" s="68">
        <f>SUM(C2:C41)</f>
        <v>8</v>
      </c>
      <c r="E42" s="68">
        <f>SUM(E2:E41)</f>
        <v>8</v>
      </c>
      <c r="G42" s="68">
        <f>SUM(G2:G41)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opLeftCell="A4" workbookViewId="0">
      <selection activeCell="C12" sqref="C12"/>
    </sheetView>
  </sheetViews>
  <sheetFormatPr defaultRowHeight="15" x14ac:dyDescent="0.25"/>
  <cols>
    <col min="1" max="1" width="33.5703125" customWidth="1"/>
    <col min="2" max="2" width="51.28515625" customWidth="1"/>
    <col min="3" max="3" width="50.85546875" customWidth="1"/>
    <col min="4" max="4" width="51.28515625" style="54" customWidth="1"/>
    <col min="5" max="26" width="9.140625" style="2"/>
  </cols>
  <sheetData>
    <row r="1" spans="1:26" x14ac:dyDescent="0.25">
      <c r="A1" s="9" t="s">
        <v>62</v>
      </c>
      <c r="B1" s="10" t="s">
        <v>63</v>
      </c>
      <c r="C1" s="10" t="s">
        <v>64</v>
      </c>
      <c r="D1" s="11" t="s">
        <v>65</v>
      </c>
    </row>
    <row r="2" spans="1:26" ht="17.25" x14ac:dyDescent="0.25">
      <c r="A2" s="12" t="s">
        <v>82</v>
      </c>
      <c r="B2" s="53" t="s">
        <v>86</v>
      </c>
      <c r="C2" s="53" t="s">
        <v>87</v>
      </c>
      <c r="D2" s="53" t="s">
        <v>86</v>
      </c>
    </row>
    <row r="3" spans="1:26" ht="15.75" thickBot="1" x14ac:dyDescent="0.3">
      <c r="A3" s="28" t="s">
        <v>7</v>
      </c>
      <c r="B3" s="15" t="s">
        <v>43</v>
      </c>
      <c r="C3" s="15" t="s">
        <v>43</v>
      </c>
      <c r="D3" s="15" t="s">
        <v>44</v>
      </c>
    </row>
    <row r="4" spans="1:26" x14ac:dyDescent="0.25">
      <c r="A4" s="12" t="s">
        <v>83</v>
      </c>
      <c r="B4" s="13" t="s">
        <v>76</v>
      </c>
      <c r="C4" s="13" t="s">
        <v>76</v>
      </c>
      <c r="D4" s="13" t="s">
        <v>76</v>
      </c>
    </row>
    <row r="5" spans="1:26" ht="15.75" thickBot="1" x14ac:dyDescent="0.3">
      <c r="A5" s="28" t="s">
        <v>7</v>
      </c>
      <c r="B5" s="15" t="s">
        <v>43</v>
      </c>
      <c r="C5" s="15" t="s">
        <v>43</v>
      </c>
      <c r="D5" s="15" t="s">
        <v>43</v>
      </c>
    </row>
    <row r="6" spans="1:26" x14ac:dyDescent="0.25">
      <c r="A6" s="12" t="s">
        <v>5</v>
      </c>
      <c r="B6" s="13" t="s">
        <v>84</v>
      </c>
      <c r="C6" s="13" t="s">
        <v>84</v>
      </c>
      <c r="D6" s="13" t="s">
        <v>84</v>
      </c>
    </row>
    <row r="7" spans="1:26" s="4" customFormat="1" ht="15.75" thickBot="1" x14ac:dyDescent="0.3">
      <c r="A7" s="28" t="s">
        <v>7</v>
      </c>
      <c r="B7" s="15" t="s">
        <v>81</v>
      </c>
      <c r="C7" s="15" t="s">
        <v>81</v>
      </c>
      <c r="D7" s="15" t="s">
        <v>81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2" customFormat="1" x14ac:dyDescent="0.25">
      <c r="A8" s="36" t="s">
        <v>71</v>
      </c>
      <c r="B8" s="13" t="s">
        <v>80</v>
      </c>
      <c r="C8" s="13" t="s">
        <v>80</v>
      </c>
      <c r="D8" s="13" t="s">
        <v>80</v>
      </c>
    </row>
    <row r="9" spans="1:26" s="2" customFormat="1" ht="15.75" thickBot="1" x14ac:dyDescent="0.3">
      <c r="A9" s="28" t="s">
        <v>7</v>
      </c>
      <c r="B9" s="15" t="s">
        <v>75</v>
      </c>
      <c r="C9" s="15" t="s">
        <v>75</v>
      </c>
      <c r="D9" s="15" t="s">
        <v>75</v>
      </c>
    </row>
    <row r="10" spans="1:26" s="2" customFormat="1" x14ac:dyDescent="0.25">
      <c r="A10" s="12" t="s">
        <v>0</v>
      </c>
      <c r="B10" s="16" t="s">
        <v>72</v>
      </c>
      <c r="C10" s="17" t="s">
        <v>74</v>
      </c>
      <c r="D10" s="62" t="s">
        <v>73</v>
      </c>
    </row>
    <row r="11" spans="1:26" x14ac:dyDescent="0.25">
      <c r="A11" s="21" t="s">
        <v>2</v>
      </c>
      <c r="B11" s="18" t="s">
        <v>85</v>
      </c>
      <c r="C11" s="35" t="s">
        <v>85</v>
      </c>
      <c r="D11" s="45" t="s">
        <v>85</v>
      </c>
    </row>
    <row r="12" spans="1:26" s="4" customFormat="1" ht="15.75" thickBot="1" x14ac:dyDescent="0.3">
      <c r="A12" s="29"/>
      <c r="B12" s="29"/>
      <c r="C12" s="30"/>
      <c r="D12" s="4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2" customFormat="1" x14ac:dyDescent="0.25">
      <c r="A13" s="50" t="s">
        <v>66</v>
      </c>
      <c r="B13" s="48"/>
      <c r="C13" s="49"/>
      <c r="D13" s="18"/>
    </row>
    <row r="14" spans="1:26" s="2" customFormat="1" x14ac:dyDescent="0.25">
      <c r="A14" s="51" t="s">
        <v>67</v>
      </c>
      <c r="C14" s="16" t="s">
        <v>77</v>
      </c>
      <c r="D14" s="52" t="s">
        <v>78</v>
      </c>
    </row>
    <row r="15" spans="1:26" s="2" customFormat="1" x14ac:dyDescent="0.25">
      <c r="A15" s="51"/>
      <c r="C15" s="2" t="s">
        <v>89</v>
      </c>
      <c r="D15" s="2" t="s">
        <v>130</v>
      </c>
    </row>
    <row r="16" spans="1:26" s="2" customFormat="1" x14ac:dyDescent="0.25">
      <c r="A16" s="51"/>
      <c r="B16" s="48"/>
      <c r="C16" s="49"/>
      <c r="D16" s="46"/>
    </row>
    <row r="17" spans="1:6" s="2" customFormat="1" x14ac:dyDescent="0.25">
      <c r="A17" s="51" t="s">
        <v>68</v>
      </c>
      <c r="B17" s="16" t="s">
        <v>77</v>
      </c>
      <c r="C17" s="52"/>
      <c r="D17" s="63" t="s">
        <v>79</v>
      </c>
    </row>
    <row r="18" spans="1:6" s="2" customFormat="1" x14ac:dyDescent="0.25">
      <c r="A18" s="51"/>
      <c r="B18" s="48" t="s">
        <v>88</v>
      </c>
      <c r="C18" s="49"/>
      <c r="D18" s="64" t="s">
        <v>89</v>
      </c>
    </row>
    <row r="19" spans="1:6" s="2" customFormat="1" ht="15.75" thickBot="1" x14ac:dyDescent="0.3">
      <c r="A19" s="29"/>
      <c r="B19" s="29"/>
      <c r="C19" s="30"/>
      <c r="D19" s="47"/>
    </row>
    <row r="20" spans="1:6" x14ac:dyDescent="0.25">
      <c r="A20" s="12" t="s">
        <v>69</v>
      </c>
      <c r="B20" s="25"/>
      <c r="C20" s="20"/>
      <c r="D20" s="19"/>
    </row>
    <row r="21" spans="1:6" ht="30" x14ac:dyDescent="0.25">
      <c r="A21" s="21" t="s">
        <v>2</v>
      </c>
      <c r="B21" s="57" t="s">
        <v>115</v>
      </c>
      <c r="C21" s="58" t="s">
        <v>119</v>
      </c>
      <c r="D21" s="59" t="s">
        <v>120</v>
      </c>
    </row>
    <row r="22" spans="1:6" ht="30" x14ac:dyDescent="0.25">
      <c r="A22" s="21"/>
      <c r="B22" s="57" t="s">
        <v>118</v>
      </c>
      <c r="C22" s="58" t="s">
        <v>121</v>
      </c>
      <c r="D22" s="65" t="s">
        <v>127</v>
      </c>
    </row>
    <row r="23" spans="1:6" ht="30" x14ac:dyDescent="0.25">
      <c r="A23" s="21"/>
      <c r="B23" s="57" t="s">
        <v>125</v>
      </c>
      <c r="C23" s="58" t="s">
        <v>126</v>
      </c>
      <c r="D23" s="74" t="s">
        <v>138</v>
      </c>
    </row>
    <row r="24" spans="1:6" x14ac:dyDescent="0.25">
      <c r="A24" s="21"/>
      <c r="B24" s="57"/>
      <c r="C24" s="58"/>
    </row>
    <row r="25" spans="1:6" x14ac:dyDescent="0.25">
      <c r="A25" s="24" t="s">
        <v>3</v>
      </c>
      <c r="B25" s="70" t="s">
        <v>144</v>
      </c>
      <c r="C25" s="71" t="s">
        <v>155</v>
      </c>
      <c r="D25" s="72" t="s">
        <v>154</v>
      </c>
    </row>
    <row r="26" spans="1:6" ht="28.5" x14ac:dyDescent="0.25">
      <c r="A26" s="24"/>
      <c r="B26" s="71" t="s">
        <v>156</v>
      </c>
      <c r="C26" s="73" t="s">
        <v>167</v>
      </c>
      <c r="D26" s="71" t="s">
        <v>169</v>
      </c>
    </row>
    <row r="27" spans="1:6" x14ac:dyDescent="0.25">
      <c r="A27" s="24"/>
      <c r="B27" s="74" t="s">
        <v>168</v>
      </c>
      <c r="C27" s="72" t="s">
        <v>170</v>
      </c>
      <c r="D27" s="74"/>
    </row>
    <row r="28" spans="1:6" ht="15.75" thickBot="1" x14ac:dyDescent="0.3">
      <c r="A28" s="29"/>
      <c r="B28" s="4"/>
      <c r="C28" s="4"/>
      <c r="D28" s="69"/>
    </row>
    <row r="29" spans="1:6" x14ac:dyDescent="0.25">
      <c r="A29" s="12" t="s">
        <v>70</v>
      </c>
      <c r="B29" s="61"/>
    </row>
    <row r="30" spans="1:6" ht="28.5" x14ac:dyDescent="0.25">
      <c r="A30" s="21" t="s">
        <v>2</v>
      </c>
      <c r="B30" s="54" t="s">
        <v>157</v>
      </c>
      <c r="C30" s="60" t="s">
        <v>158</v>
      </c>
      <c r="D30" s="59" t="s">
        <v>122</v>
      </c>
      <c r="F30" s="5"/>
    </row>
    <row r="31" spans="1:6" x14ac:dyDescent="0.25">
      <c r="A31" s="26"/>
      <c r="B31" s="37"/>
      <c r="C31" s="45"/>
      <c r="F31" s="5"/>
    </row>
    <row r="32" spans="1:6" x14ac:dyDescent="0.25">
      <c r="A32" s="24" t="s">
        <v>3</v>
      </c>
      <c r="B32" s="75" t="s">
        <v>146</v>
      </c>
      <c r="C32" s="76" t="s">
        <v>143</v>
      </c>
      <c r="D32" s="76" t="s">
        <v>147</v>
      </c>
      <c r="F32" s="5"/>
    </row>
    <row r="33" spans="1:4" s="4" customFormat="1" ht="15.75" thickBot="1" x14ac:dyDescent="0.3">
      <c r="A33" s="29"/>
      <c r="B33" s="77"/>
      <c r="C33" s="78" t="s">
        <v>151</v>
      </c>
      <c r="D33" s="79"/>
    </row>
    <row r="34" spans="1:4" x14ac:dyDescent="0.25">
      <c r="A34" s="6"/>
      <c r="B34" s="3"/>
      <c r="C34" s="3"/>
      <c r="D34" s="33"/>
    </row>
    <row r="35" spans="1:4" x14ac:dyDescent="0.25">
      <c r="A35" s="7"/>
      <c r="D35" s="3"/>
    </row>
    <row r="36" spans="1:4" x14ac:dyDescent="0.25">
      <c r="A36" s="80" t="s">
        <v>171</v>
      </c>
      <c r="D36" s="66"/>
    </row>
    <row r="37" spans="1:4" x14ac:dyDescent="0.25">
      <c r="A37" s="7"/>
      <c r="C37" s="8"/>
      <c r="D37" s="67"/>
    </row>
    <row r="38" spans="1:4" x14ac:dyDescent="0.25">
      <c r="B38" s="25"/>
      <c r="C38" s="31"/>
    </row>
    <row r="39" spans="1:4" x14ac:dyDescent="0.25">
      <c r="C39" s="31"/>
    </row>
    <row r="40" spans="1:4" x14ac:dyDescent="0.25">
      <c r="A40" s="1"/>
    </row>
    <row r="41" spans="1:4" x14ac:dyDescent="0.25">
      <c r="A41" s="1"/>
    </row>
    <row r="42" spans="1:4" x14ac:dyDescent="0.25">
      <c r="A42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6" workbookViewId="0">
      <selection activeCell="F47" sqref="F47"/>
    </sheetView>
  </sheetViews>
  <sheetFormatPr defaultRowHeight="15" x14ac:dyDescent="0.25"/>
  <cols>
    <col min="1" max="1" width="27.140625" bestFit="1" customWidth="1"/>
    <col min="2" max="2" width="23.140625" style="55" customWidth="1"/>
    <col min="3" max="3" width="8.5703125" style="68" customWidth="1"/>
    <col min="4" max="4" width="29.28515625" style="55" bestFit="1" customWidth="1"/>
    <col min="5" max="5" width="11.5703125" style="68" customWidth="1"/>
    <col min="6" max="6" width="33.140625" style="55" bestFit="1" customWidth="1"/>
  </cols>
  <sheetData>
    <row r="1" spans="1:7" ht="45" x14ac:dyDescent="0.25">
      <c r="A1" s="56" t="s">
        <v>90</v>
      </c>
      <c r="B1" s="56" t="s">
        <v>91</v>
      </c>
      <c r="C1" s="56" t="s">
        <v>94</v>
      </c>
      <c r="D1" s="56" t="s">
        <v>92</v>
      </c>
      <c r="E1" s="56" t="s">
        <v>95</v>
      </c>
      <c r="F1" s="56" t="s">
        <v>93</v>
      </c>
      <c r="G1" s="56" t="s">
        <v>96</v>
      </c>
    </row>
    <row r="2" spans="1:7" x14ac:dyDescent="0.25">
      <c r="A2" t="s">
        <v>97</v>
      </c>
      <c r="B2" s="55" t="s">
        <v>101</v>
      </c>
      <c r="C2" s="68">
        <v>0.6</v>
      </c>
      <c r="D2" s="55" t="s">
        <v>103</v>
      </c>
      <c r="E2" s="68">
        <v>0.6</v>
      </c>
      <c r="F2" s="55" t="s">
        <v>102</v>
      </c>
      <c r="G2">
        <v>0.6</v>
      </c>
    </row>
    <row r="3" spans="1:7" ht="30" x14ac:dyDescent="0.25">
      <c r="B3" s="55" t="s">
        <v>132</v>
      </c>
      <c r="C3" s="68">
        <v>0.4</v>
      </c>
      <c r="D3" s="55" t="s">
        <v>174</v>
      </c>
      <c r="E3" s="68">
        <v>0.4</v>
      </c>
      <c r="F3" s="55" t="s">
        <v>131</v>
      </c>
      <c r="G3">
        <v>0.4</v>
      </c>
    </row>
    <row r="5" spans="1:7" x14ac:dyDescent="0.25">
      <c r="A5" t="s">
        <v>98</v>
      </c>
      <c r="B5" s="55" t="s">
        <v>104</v>
      </c>
      <c r="C5" s="68">
        <v>0.6</v>
      </c>
      <c r="D5" s="55" t="s">
        <v>105</v>
      </c>
      <c r="E5" s="68">
        <v>0.6</v>
      </c>
      <c r="F5" s="55" t="s">
        <v>102</v>
      </c>
      <c r="G5">
        <v>0.6</v>
      </c>
    </row>
    <row r="6" spans="1:7" ht="45" x14ac:dyDescent="0.25">
      <c r="B6" s="55" t="s">
        <v>117</v>
      </c>
      <c r="C6" s="68">
        <v>0.4</v>
      </c>
      <c r="D6" s="55" t="s">
        <v>178</v>
      </c>
      <c r="E6" s="68">
        <v>0.4</v>
      </c>
      <c r="F6" s="55" t="s">
        <v>137</v>
      </c>
      <c r="G6">
        <v>0.4</v>
      </c>
    </row>
    <row r="8" spans="1:7" x14ac:dyDescent="0.25">
      <c r="A8" t="s">
        <v>89</v>
      </c>
      <c r="B8" s="55" t="s">
        <v>106</v>
      </c>
      <c r="C8" s="68">
        <v>0.6</v>
      </c>
      <c r="D8" s="55" t="s">
        <v>107</v>
      </c>
      <c r="E8" s="68">
        <v>0.6</v>
      </c>
      <c r="F8" s="55" t="s">
        <v>108</v>
      </c>
      <c r="G8">
        <v>0.6</v>
      </c>
    </row>
    <row r="9" spans="1:7" ht="30" x14ac:dyDescent="0.25">
      <c r="B9" s="55" t="s">
        <v>116</v>
      </c>
      <c r="C9" s="68">
        <v>0.4</v>
      </c>
      <c r="D9" s="55" t="s">
        <v>113</v>
      </c>
      <c r="E9" s="68">
        <v>0.4</v>
      </c>
      <c r="F9" s="55" t="s">
        <v>114</v>
      </c>
      <c r="G9">
        <v>0.4</v>
      </c>
    </row>
    <row r="11" spans="1:7" x14ac:dyDescent="0.25">
      <c r="A11" t="s">
        <v>99</v>
      </c>
      <c r="B11" s="55" t="s">
        <v>101</v>
      </c>
      <c r="C11" s="68">
        <v>0.6</v>
      </c>
      <c r="D11" s="55" t="s">
        <v>103</v>
      </c>
      <c r="E11" s="68">
        <v>0.6</v>
      </c>
      <c r="F11" s="55" t="s">
        <v>102</v>
      </c>
      <c r="G11">
        <v>0.6</v>
      </c>
    </row>
    <row r="12" spans="1:7" ht="30" x14ac:dyDescent="0.25">
      <c r="B12" s="55" t="s">
        <v>112</v>
      </c>
      <c r="C12" s="68">
        <v>0.4</v>
      </c>
      <c r="D12" s="55" t="s">
        <v>123</v>
      </c>
      <c r="E12" s="68">
        <v>0.4</v>
      </c>
      <c r="F12" s="55" t="s">
        <v>124</v>
      </c>
      <c r="G12">
        <v>0.4</v>
      </c>
    </row>
    <row r="14" spans="1:7" x14ac:dyDescent="0.25">
      <c r="A14" t="s">
        <v>100</v>
      </c>
      <c r="B14" s="55" t="s">
        <v>109</v>
      </c>
      <c r="C14" s="68">
        <v>0.6</v>
      </c>
      <c r="D14" s="55" t="s">
        <v>110</v>
      </c>
      <c r="E14" s="68">
        <v>0.6</v>
      </c>
      <c r="F14" s="55" t="s">
        <v>111</v>
      </c>
      <c r="G14">
        <v>0.6</v>
      </c>
    </row>
    <row r="15" spans="1:7" ht="30" x14ac:dyDescent="0.25">
      <c r="B15" s="55" t="s">
        <v>128</v>
      </c>
      <c r="C15" s="68">
        <v>0.4</v>
      </c>
      <c r="D15" s="55" t="s">
        <v>129</v>
      </c>
      <c r="E15" s="68">
        <v>0.4</v>
      </c>
      <c r="F15" s="55" t="s">
        <v>179</v>
      </c>
      <c r="G15">
        <v>0.4</v>
      </c>
    </row>
    <row r="17" spans="1:7" x14ac:dyDescent="0.25">
      <c r="A17" t="s">
        <v>12</v>
      </c>
      <c r="B17" s="55" t="s">
        <v>104</v>
      </c>
      <c r="C17" s="68">
        <v>0.6</v>
      </c>
      <c r="D17" s="55" t="s">
        <v>105</v>
      </c>
      <c r="E17" s="68">
        <v>0.6</v>
      </c>
      <c r="F17" s="55" t="s">
        <v>102</v>
      </c>
      <c r="G17">
        <v>0.6</v>
      </c>
    </row>
    <row r="18" spans="1:7" x14ac:dyDescent="0.25">
      <c r="B18" s="55" t="s">
        <v>72</v>
      </c>
      <c r="C18" s="68">
        <v>0.4</v>
      </c>
      <c r="D18" s="55" t="s">
        <v>74</v>
      </c>
      <c r="E18" s="68">
        <v>0.4</v>
      </c>
      <c r="F18" s="55" t="s">
        <v>73</v>
      </c>
      <c r="G18">
        <v>0.4</v>
      </c>
    </row>
    <row r="20" spans="1:7" x14ac:dyDescent="0.25">
      <c r="A20" t="s">
        <v>134</v>
      </c>
      <c r="B20" s="55" t="s">
        <v>109</v>
      </c>
      <c r="C20" s="68">
        <v>0.375</v>
      </c>
      <c r="D20" s="55" t="s">
        <v>110</v>
      </c>
      <c r="E20" s="68">
        <v>0.375</v>
      </c>
      <c r="F20" s="55" t="s">
        <v>111</v>
      </c>
      <c r="G20">
        <v>0.375</v>
      </c>
    </row>
    <row r="22" spans="1:7" x14ac:dyDescent="0.25">
      <c r="A22" t="s">
        <v>135</v>
      </c>
      <c r="B22" s="55" t="s">
        <v>106</v>
      </c>
      <c r="C22" s="68">
        <v>0.375</v>
      </c>
      <c r="D22" s="55" t="s">
        <v>107</v>
      </c>
      <c r="E22" s="68">
        <v>0.375</v>
      </c>
      <c r="F22" s="55" t="s">
        <v>108</v>
      </c>
      <c r="G22">
        <v>0.375</v>
      </c>
    </row>
    <row r="24" spans="1:7" x14ac:dyDescent="0.25">
      <c r="A24" t="s">
        <v>136</v>
      </c>
      <c r="B24" s="55" t="s">
        <v>101</v>
      </c>
      <c r="C24" s="68">
        <v>0.375</v>
      </c>
      <c r="D24" s="55" t="s">
        <v>103</v>
      </c>
      <c r="E24" s="68">
        <v>0.375</v>
      </c>
      <c r="F24" s="55" t="s">
        <v>102</v>
      </c>
      <c r="G24">
        <v>0.375</v>
      </c>
    </row>
    <row r="26" spans="1:7" x14ac:dyDescent="0.25">
      <c r="A26" t="s">
        <v>136</v>
      </c>
      <c r="B26" s="55" t="s">
        <v>72</v>
      </c>
      <c r="C26" s="68">
        <v>0.25</v>
      </c>
      <c r="D26" s="55" t="s">
        <v>74</v>
      </c>
      <c r="E26" s="68">
        <v>0.25</v>
      </c>
      <c r="F26" s="55" t="s">
        <v>73</v>
      </c>
      <c r="G26">
        <v>0.25</v>
      </c>
    </row>
    <row r="28" spans="1:7" x14ac:dyDescent="0.25">
      <c r="A28" t="s">
        <v>139</v>
      </c>
      <c r="F28" s="55" t="s">
        <v>140</v>
      </c>
      <c r="G28">
        <v>0.25</v>
      </c>
    </row>
    <row r="30" spans="1:7" ht="30" x14ac:dyDescent="0.25">
      <c r="A30" t="s">
        <v>141</v>
      </c>
      <c r="B30" s="55" t="s">
        <v>145</v>
      </c>
      <c r="C30" s="68">
        <v>0.125</v>
      </c>
      <c r="D30" s="55" t="s">
        <v>142</v>
      </c>
      <c r="E30" s="68">
        <v>0.125</v>
      </c>
    </row>
    <row r="32" spans="1:7" ht="30" x14ac:dyDescent="0.25">
      <c r="A32" t="s">
        <v>148</v>
      </c>
      <c r="B32" s="55" t="s">
        <v>149</v>
      </c>
      <c r="C32" s="68">
        <v>0.125</v>
      </c>
      <c r="F32" s="55" t="s">
        <v>150</v>
      </c>
      <c r="G32">
        <v>0.125</v>
      </c>
    </row>
    <row r="34" spans="1:7" x14ac:dyDescent="0.25">
      <c r="A34" t="s">
        <v>152</v>
      </c>
      <c r="B34" s="55" t="s">
        <v>159</v>
      </c>
      <c r="C34" s="68">
        <v>0.125</v>
      </c>
      <c r="D34" s="55" t="s">
        <v>180</v>
      </c>
      <c r="E34" s="68">
        <v>0.125</v>
      </c>
    </row>
    <row r="37" spans="1:7" x14ac:dyDescent="0.25">
      <c r="A37" t="s">
        <v>133</v>
      </c>
      <c r="C37" s="68">
        <f>SUM(C2:C34)</f>
        <v>7.75</v>
      </c>
      <c r="E37" s="68">
        <f>SUM(E2:E34)</f>
        <v>7.625</v>
      </c>
      <c r="G37" s="68">
        <f>SUM(G2:G34)</f>
        <v>7.75</v>
      </c>
    </row>
    <row r="39" spans="1:7" x14ac:dyDescent="0.25">
      <c r="A39" t="s">
        <v>160</v>
      </c>
    </row>
    <row r="41" spans="1:7" ht="30" x14ac:dyDescent="0.25">
      <c r="A41" t="s">
        <v>161</v>
      </c>
      <c r="B41" s="54" t="s">
        <v>181</v>
      </c>
      <c r="C41" s="68">
        <v>0.125</v>
      </c>
    </row>
    <row r="42" spans="1:7" x14ac:dyDescent="0.25">
      <c r="A42" t="s">
        <v>161</v>
      </c>
      <c r="D42" s="55" t="s">
        <v>162</v>
      </c>
      <c r="E42" s="68">
        <v>0.125</v>
      </c>
    </row>
    <row r="43" spans="1:7" x14ac:dyDescent="0.25">
      <c r="A43" t="s">
        <v>166</v>
      </c>
      <c r="D43" s="55" t="s">
        <v>165</v>
      </c>
      <c r="E43" s="68">
        <v>0.125</v>
      </c>
    </row>
    <row r="44" spans="1:7" ht="30" x14ac:dyDescent="0.25">
      <c r="A44" t="s">
        <v>161</v>
      </c>
      <c r="D44" s="55" t="s">
        <v>170</v>
      </c>
      <c r="E44" s="68">
        <v>0.125</v>
      </c>
    </row>
    <row r="45" spans="1:7" x14ac:dyDescent="0.25">
      <c r="A45" t="s">
        <v>163</v>
      </c>
      <c r="F45" s="55" t="s">
        <v>164</v>
      </c>
      <c r="G45">
        <v>0.125</v>
      </c>
    </row>
    <row r="46" spans="1:7" x14ac:dyDescent="0.25">
      <c r="A46" t="s">
        <v>161</v>
      </c>
      <c r="F46" s="55" t="s">
        <v>182</v>
      </c>
      <c r="G46">
        <v>0.125</v>
      </c>
    </row>
    <row r="48" spans="1:7" x14ac:dyDescent="0.25">
      <c r="C48" s="68">
        <f>SUM(C37:C41)</f>
        <v>7.875</v>
      </c>
      <c r="E48" s="68">
        <f>SUM(E37:E44)</f>
        <v>8</v>
      </c>
      <c r="G48">
        <f>SUM(G37:G46)</f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workbookViewId="0">
      <selection activeCell="B21" sqref="B21"/>
    </sheetView>
  </sheetViews>
  <sheetFormatPr defaultRowHeight="15" x14ac:dyDescent="0.25"/>
  <cols>
    <col min="1" max="1" width="33.5703125" customWidth="1"/>
    <col min="2" max="2" width="51.28515625" customWidth="1"/>
    <col min="3" max="3" width="50.85546875" customWidth="1"/>
    <col min="4" max="4" width="51.28515625" customWidth="1"/>
    <col min="5" max="26" width="9.140625" style="2"/>
  </cols>
  <sheetData>
    <row r="1" spans="1:26" x14ac:dyDescent="0.25">
      <c r="A1" s="9" t="s">
        <v>34</v>
      </c>
      <c r="B1" s="10" t="s">
        <v>37</v>
      </c>
      <c r="C1" s="10" t="s">
        <v>36</v>
      </c>
      <c r="D1" s="11" t="s">
        <v>35</v>
      </c>
    </row>
    <row r="2" spans="1:26" ht="17.25" x14ac:dyDescent="0.25">
      <c r="A2" s="12" t="s">
        <v>6</v>
      </c>
      <c r="B2" s="27" t="s">
        <v>56</v>
      </c>
      <c r="C2" s="27" t="s">
        <v>56</v>
      </c>
      <c r="D2" s="27" t="s">
        <v>57</v>
      </c>
    </row>
    <row r="3" spans="1:26" ht="15.75" thickBot="1" x14ac:dyDescent="0.3">
      <c r="A3" s="28" t="s">
        <v>7</v>
      </c>
      <c r="B3" s="15" t="s">
        <v>32</v>
      </c>
      <c r="C3" s="15" t="s">
        <v>38</v>
      </c>
      <c r="D3" s="15" t="s">
        <v>44</v>
      </c>
    </row>
    <row r="4" spans="1:26" x14ac:dyDescent="0.25">
      <c r="A4" s="12" t="s">
        <v>4</v>
      </c>
      <c r="B4" s="13" t="s">
        <v>58</v>
      </c>
      <c r="C4" s="13" t="s">
        <v>58</v>
      </c>
      <c r="D4" s="13" t="s">
        <v>59</v>
      </c>
    </row>
    <row r="5" spans="1:26" ht="15.75" thickBot="1" x14ac:dyDescent="0.3">
      <c r="A5" s="28" t="s">
        <v>7</v>
      </c>
      <c r="B5" s="15" t="s">
        <v>43</v>
      </c>
      <c r="C5" s="15" t="s">
        <v>43</v>
      </c>
      <c r="D5" s="15" t="s">
        <v>43</v>
      </c>
    </row>
    <row r="6" spans="1:26" x14ac:dyDescent="0.25">
      <c r="A6" s="12" t="s">
        <v>5</v>
      </c>
      <c r="B6" s="13" t="s">
        <v>50</v>
      </c>
      <c r="C6" s="13" t="s">
        <v>50</v>
      </c>
      <c r="D6" s="13" t="s">
        <v>51</v>
      </c>
    </row>
    <row r="7" spans="1:26" s="4" customFormat="1" ht="29.25" thickBot="1" x14ac:dyDescent="0.3">
      <c r="A7" s="28" t="s">
        <v>7</v>
      </c>
      <c r="B7" s="15" t="s">
        <v>49</v>
      </c>
      <c r="C7" s="14" t="s">
        <v>21</v>
      </c>
      <c r="D7" s="15" t="s">
        <v>24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2" customFormat="1" x14ac:dyDescent="0.25">
      <c r="A8" s="36" t="s">
        <v>8</v>
      </c>
      <c r="B8" s="13" t="s">
        <v>9</v>
      </c>
      <c r="C8" s="13" t="s">
        <v>9</v>
      </c>
      <c r="D8" s="13" t="s">
        <v>9</v>
      </c>
    </row>
    <row r="9" spans="1:26" s="2" customFormat="1" ht="15.75" thickBot="1" x14ac:dyDescent="0.3">
      <c r="A9" s="28" t="s">
        <v>7</v>
      </c>
      <c r="B9" s="15" t="s">
        <v>33</v>
      </c>
      <c r="C9" s="15" t="s">
        <v>39</v>
      </c>
      <c r="D9" s="15" t="s">
        <v>40</v>
      </c>
    </row>
    <row r="10" spans="1:26" s="2" customFormat="1" x14ac:dyDescent="0.25">
      <c r="A10" s="12" t="s">
        <v>0</v>
      </c>
      <c r="B10" s="16" t="s">
        <v>11</v>
      </c>
      <c r="C10" s="17" t="s">
        <v>10</v>
      </c>
      <c r="D10" s="42"/>
    </row>
    <row r="11" spans="1:26" x14ac:dyDescent="0.25">
      <c r="A11" s="21" t="s">
        <v>2</v>
      </c>
      <c r="B11" s="18" t="s">
        <v>12</v>
      </c>
      <c r="C11" s="35" t="s">
        <v>12</v>
      </c>
      <c r="D11" s="43"/>
    </row>
    <row r="12" spans="1:26" s="4" customFormat="1" ht="15.75" thickBot="1" x14ac:dyDescent="0.3">
      <c r="A12" s="29"/>
      <c r="B12" s="29" t="s">
        <v>22</v>
      </c>
      <c r="C12" s="30" t="s">
        <v>23</v>
      </c>
      <c r="D12" s="4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x14ac:dyDescent="0.25">
      <c r="A13" s="12" t="s">
        <v>1</v>
      </c>
      <c r="B13" s="25" t="s">
        <v>52</v>
      </c>
      <c r="C13" s="20" t="s">
        <v>41</v>
      </c>
      <c r="D13" s="19" t="s">
        <v>53</v>
      </c>
    </row>
    <row r="14" spans="1:26" ht="60" x14ac:dyDescent="0.25">
      <c r="A14" s="21" t="s">
        <v>2</v>
      </c>
      <c r="B14" s="22" t="s">
        <v>14</v>
      </c>
      <c r="C14" s="46" t="s">
        <v>15</v>
      </c>
      <c r="D14" s="23" t="s">
        <v>25</v>
      </c>
    </row>
    <row r="15" spans="1:26" x14ac:dyDescent="0.25">
      <c r="A15" s="21"/>
      <c r="B15" s="22"/>
      <c r="C15" s="46"/>
      <c r="D15" s="23" t="s">
        <v>60</v>
      </c>
    </row>
    <row r="16" spans="1:26" ht="28.5" x14ac:dyDescent="0.25">
      <c r="A16" s="24" t="s">
        <v>13</v>
      </c>
      <c r="B16" s="39" t="s">
        <v>29</v>
      </c>
      <c r="C16" s="25" t="s">
        <v>30</v>
      </c>
      <c r="D16" t="s">
        <v>28</v>
      </c>
    </row>
    <row r="17" spans="1:6" ht="60.75" thickBot="1" x14ac:dyDescent="0.3">
      <c r="A17" s="29"/>
      <c r="B17" s="4" t="s">
        <v>17</v>
      </c>
      <c r="C17" s="4" t="s">
        <v>20</v>
      </c>
      <c r="D17" s="41" t="s">
        <v>16</v>
      </c>
    </row>
    <row r="18" spans="1:6" ht="30" x14ac:dyDescent="0.25">
      <c r="A18" s="12" t="s">
        <v>1</v>
      </c>
      <c r="B18" s="40" t="s">
        <v>18</v>
      </c>
      <c r="C18" s="37" t="s">
        <v>19</v>
      </c>
      <c r="D18" s="37" t="s">
        <v>47</v>
      </c>
    </row>
    <row r="19" spans="1:6" x14ac:dyDescent="0.25">
      <c r="A19" s="21" t="s">
        <v>3</v>
      </c>
      <c r="B19" s="25"/>
      <c r="C19" s="45" t="s">
        <v>42</v>
      </c>
      <c r="D19" s="40" t="s">
        <v>46</v>
      </c>
      <c r="F19" s="5"/>
    </row>
    <row r="20" spans="1:6" x14ac:dyDescent="0.25">
      <c r="A20" s="26" t="s">
        <v>55</v>
      </c>
      <c r="B20" s="37" t="s">
        <v>48</v>
      </c>
      <c r="C20" s="45" t="s">
        <v>61</v>
      </c>
      <c r="D20" t="s">
        <v>26</v>
      </c>
      <c r="F20" s="5"/>
    </row>
    <row r="21" spans="1:6" ht="29.25" x14ac:dyDescent="0.25">
      <c r="A21" s="26"/>
      <c r="B21" s="46" t="s">
        <v>31</v>
      </c>
      <c r="C21" s="45" t="s">
        <v>54</v>
      </c>
      <c r="D21" s="45" t="s">
        <v>27</v>
      </c>
      <c r="F21" s="5"/>
    </row>
    <row r="22" spans="1:6" s="4" customFormat="1" ht="30" thickBot="1" x14ac:dyDescent="0.3">
      <c r="A22" s="29"/>
      <c r="B22" s="41"/>
      <c r="C22" s="32" t="s">
        <v>45</v>
      </c>
      <c r="D22" s="38"/>
    </row>
    <row r="23" spans="1:6" x14ac:dyDescent="0.25">
      <c r="A23" s="6"/>
      <c r="B23" s="3"/>
      <c r="C23" s="3"/>
      <c r="D23" s="33"/>
    </row>
    <row r="24" spans="1:6" x14ac:dyDescent="0.25">
      <c r="A24" s="7"/>
      <c r="D24" s="3"/>
    </row>
    <row r="25" spans="1:6" x14ac:dyDescent="0.25">
      <c r="A25" s="7"/>
      <c r="D25" s="8"/>
    </row>
    <row r="26" spans="1:6" x14ac:dyDescent="0.25">
      <c r="A26" s="7"/>
      <c r="C26" s="8"/>
      <c r="D26" s="34"/>
    </row>
    <row r="27" spans="1:6" x14ac:dyDescent="0.25">
      <c r="B27" s="25"/>
      <c r="C27" s="31"/>
    </row>
    <row r="28" spans="1:6" x14ac:dyDescent="0.25">
      <c r="C28" s="31"/>
    </row>
    <row r="29" spans="1:6" x14ac:dyDescent="0.25">
      <c r="A29" s="1"/>
    </row>
    <row r="30" spans="1:6" x14ac:dyDescent="0.25">
      <c r="A30" s="1"/>
    </row>
    <row r="31" spans="1:6" x14ac:dyDescent="0.25">
      <c r="A31" s="1"/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ay20_21_28hr</vt:lpstr>
      <vt:lpstr>ay20_21_linecount_28hr</vt:lpstr>
      <vt:lpstr>ay20_21_30hr</vt:lpstr>
      <vt:lpstr>ay20_21_linecount_30hr</vt:lpstr>
      <vt:lpstr>ay19_20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Doreen Swetkis</dc:creator>
  <cp:lastModifiedBy>Craw, Michael</cp:lastModifiedBy>
  <cp:lastPrinted>2019-02-20T20:52:18Z</cp:lastPrinted>
  <dcterms:created xsi:type="dcterms:W3CDTF">2016-03-03T22:48:18Z</dcterms:created>
  <dcterms:modified xsi:type="dcterms:W3CDTF">2019-12-07T01:20:10Z</dcterms:modified>
</cp:coreProperties>
</file>