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1760" activeTab="1"/>
  </bookViews>
  <sheets>
    <sheet name="2020 Awards" sheetId="1" r:id="rId1"/>
    <sheet name="AwardLtr MERGE" sheetId="2" r:id="rId2"/>
  </sheets>
  <calcPr calcId="145621"/>
</workbook>
</file>

<file path=xl/calcChain.xml><?xml version="1.0" encoding="utf-8"?>
<calcChain xmlns="http://schemas.openxmlformats.org/spreadsheetml/2006/main">
  <c r="D83" i="1" l="1"/>
  <c r="E61" i="1"/>
  <c r="E55" i="1"/>
  <c r="E78" i="1" l="1"/>
  <c r="E65" i="1"/>
  <c r="E40" i="1"/>
  <c r="E35" i="1"/>
  <c r="E32" i="1"/>
  <c r="E27" i="1"/>
  <c r="E17" i="1"/>
  <c r="E7" i="1"/>
</calcChain>
</file>

<file path=xl/sharedStrings.xml><?xml version="1.0" encoding="utf-8"?>
<sst xmlns="http://schemas.openxmlformats.org/spreadsheetml/2006/main" count="359" uniqueCount="202">
  <si>
    <t>2020 Awards</t>
  </si>
  <si>
    <t>Title</t>
  </si>
  <si>
    <t>Criteria – Requirements are Highlighted Yellow</t>
  </si>
  <si>
    <t>AmeriCorps Education Award</t>
  </si>
  <si>
    <r>
      <t>Amount</t>
    </r>
    <r>
      <rPr>
        <sz val="10"/>
        <color rgb="FF303030"/>
        <rFont val="Verdana"/>
        <family val="2"/>
      </rPr>
      <t>: Up to one quarter of resident tuition</t>
    </r>
  </si>
  <si>
    <t>One or more applicants, Award $9,000</t>
  </si>
  <si>
    <t>Commitment to community service through AmeriCorps. (No FAFSA required)</t>
  </si>
  <si>
    <t>maximum 100 word essay</t>
  </si>
  <si>
    <t>Describe how you have demonstrated your commitment to community service, and explain how AmeriCorps impacted your desire to attend graduate school.</t>
  </si>
  <si>
    <t>Foundation Graduate Fellowships</t>
  </si>
  <si>
    <r>
      <t>Amount</t>
    </r>
    <r>
      <rPr>
        <sz val="10"/>
        <color rgb="FF303030"/>
        <rFont val="Verdana"/>
        <family val="2"/>
      </rPr>
      <t>: $8,750 distributed among several applicants.</t>
    </r>
  </si>
  <si>
    <t>Financial need (FAFSA received by 2/1 priority deadline required) and completion of “Basic Info” section of MPA Financial Aid Application online form required.</t>
  </si>
  <si>
    <t>Essay prompt not listed on website, spreadsheet</t>
  </si>
  <si>
    <t>Graduate Fellowship Trust</t>
  </si>
  <si>
    <r>
      <t>Amount</t>
    </r>
    <r>
      <rPr>
        <sz val="10"/>
        <color rgb="FF303030"/>
        <rFont val="Verdana"/>
        <family val="2"/>
      </rPr>
      <t>: $7,339 distributed among several applicants.</t>
    </r>
  </si>
  <si>
    <t>Commitment to continued intellectual and professional development. (FAFSA received by 2/1 priority deadline required)</t>
  </si>
  <si>
    <t>Primary consideration given to financial need</t>
  </si>
  <si>
    <t>maximum 100 word essay that addresses this prompt:  Describe your commitment to your continued intellectual and professional development.</t>
  </si>
  <si>
    <t>MPA receiving this year</t>
  </si>
  <si>
    <t>Hearst Native American Scholarship</t>
  </si>
  <si>
    <r>
      <t>Amount</t>
    </r>
    <r>
      <rPr>
        <sz val="10"/>
        <color rgb="FF303030"/>
        <rFont val="Verdana"/>
        <family val="2"/>
      </rPr>
      <t>: If available, up to $3,081 distributed among one or more applicants.</t>
    </r>
  </si>
  <si>
    <t>First priority: Native American students in Master in Teaching program. For any remaining funds: American Indian, Alaska Native or other tribal affiliation, and commitment to the education of Native American youth and commitment to a Native American community (No FAFSA required)</t>
  </si>
  <si>
    <t>maximum 100 word essay that addresses this prompt:  First, state your *tribal affiliation*. Then, describe your commitment to the education of Native American youth as well as your commitment to a Native American community.</t>
  </si>
  <si>
    <t>John Walker Scholarship</t>
  </si>
  <si>
    <r>
      <t>Amount</t>
    </r>
    <r>
      <rPr>
        <sz val="10"/>
        <color rgb="FF303030"/>
        <rFont val="Verdana"/>
        <family val="2"/>
      </rPr>
      <t>: $400 to one applicant</t>
    </r>
  </si>
  <si>
    <t>Female applicant, preference given to women of color and/or over thirty who has demonstrated a commitment to continued intellectual and professional development and financial need. (FAFSA received by 2/1 priority deadline required)</t>
  </si>
  <si>
    <r>
      <t>maximum 100 word essay that addresses this prompt:</t>
    </r>
    <r>
      <rPr>
        <sz val="11"/>
        <color theme="1"/>
        <rFont val="Calibri"/>
        <family val="2"/>
        <scheme val="minor"/>
      </rPr>
      <t xml:space="preserve"> </t>
    </r>
    <r>
      <rPr>
        <sz val="10"/>
        <color rgb="FF303030"/>
        <rFont val="Arial Narrow"/>
        <family val="2"/>
      </rPr>
      <t>Describe how you have demonstrated your commitment to continued intellectual and professional development.</t>
    </r>
  </si>
  <si>
    <t>Judge Carol Fuller Graduate Fellowship</t>
  </si>
  <si>
    <r>
      <t>Amount</t>
    </r>
    <r>
      <rPr>
        <sz val="10"/>
        <color rgb="FF303030"/>
        <rFont val="Verdana"/>
        <family val="2"/>
      </rPr>
      <t>: $1,400 to one applicant</t>
    </r>
  </si>
  <si>
    <t>Past experience or future plans related to helping young children living in or near poverty conditions. (No FAFSA required)</t>
  </si>
  <si>
    <r>
      <t>maximum 100 word essay that addresses this prompt:</t>
    </r>
    <r>
      <rPr>
        <sz val="11"/>
        <color theme="1"/>
        <rFont val="Calibri"/>
        <family val="2"/>
        <scheme val="minor"/>
      </rPr>
      <t xml:space="preserve"> </t>
    </r>
    <r>
      <rPr>
        <sz val="10"/>
        <color rgb="FF303030"/>
        <rFont val="Arial Narrow"/>
        <family val="2"/>
      </rPr>
      <t>Describe how your previous volunteer or work experience; past, current or proposed course of study; and/or career goals in education, public policy, health, welfare, or the environment have benefited or intend to benefit young children living in or near poverty conditions.</t>
    </r>
  </si>
  <si>
    <t>Wait depending on total $ amount to determine number of awards</t>
  </si>
  <si>
    <t>AD recommendations</t>
  </si>
  <si>
    <t>Continuing Oly</t>
  </si>
  <si>
    <t>Devin Gayton</t>
  </si>
  <si>
    <t>Heather Rees</t>
  </si>
  <si>
    <t>Continuing Tac</t>
  </si>
  <si>
    <t>Abigail Perry-Johnson</t>
  </si>
  <si>
    <t>Lindsay Fujimoto</t>
  </si>
  <si>
    <t>Miranda Martens</t>
  </si>
  <si>
    <t>New Admit</t>
  </si>
  <si>
    <t>Jasmin Faulk-Dickerson</t>
  </si>
  <si>
    <t>Stella Lugalia</t>
  </si>
  <si>
    <t>MPA Merit Award - Public &amp; Nonprofit Administration and Public Policy Concentrations</t>
  </si>
  <si>
    <r>
      <t>Amount</t>
    </r>
    <r>
      <rPr>
        <sz val="10"/>
        <color rgb="FF303030"/>
        <rFont val="Verdana"/>
        <family val="2"/>
      </rPr>
      <t>: Varies depending on funding.</t>
    </r>
  </si>
  <si>
    <t>One or more awards for students in the Public &amp; Nonprofit Administration and Public Policy concentrations who demonstrate excellence in their MPA application (new admits) or Core coursework (continuing students). Completion of “Basic Info” section of MPA Financial Aid Application online form required. (No FAFSA required)</t>
  </si>
  <si>
    <t>Ashley Ross</t>
  </si>
  <si>
    <t>Josette Ross</t>
  </si>
  <si>
    <t>MPA Merit Award -Tribal Governance Concentration</t>
  </si>
  <si>
    <r>
      <t>Amount</t>
    </r>
    <r>
      <rPr>
        <sz val="10"/>
        <color rgb="FF303030"/>
        <rFont val="Verdana"/>
        <family val="2"/>
      </rPr>
      <t>: Varies depending on funding</t>
    </r>
  </si>
  <si>
    <t>One or more awards for students in the Tribal Governance concentration who demonstrate excellence in their MPA application (new admits) or Core coursework (continuing students). Completion of “Basic Info” section of MPA Financial Aid Application online form required. (No FAFSA required)</t>
  </si>
  <si>
    <t>MPA Tribal Program Endowment</t>
  </si>
  <si>
    <r>
      <t>Amount</t>
    </r>
    <r>
      <rPr>
        <sz val="10"/>
        <color rgb="FF303030"/>
        <rFont val="Verdana"/>
        <family val="2"/>
      </rPr>
      <t>: $2,900 distributed among one or more applicants</t>
    </r>
  </si>
  <si>
    <t>Tribal Governance concentration students who show great potential to use their education to benefit tribal or indigenous communities and financial need. (FAFSA received by 2/1 priority deadline required)</t>
  </si>
  <si>
    <t>maximum 100-word essay that addresses this prompt: Describe how you will use your education to benefit tribal or indigenous communities.</t>
  </si>
  <si>
    <t>Sara Ann Bilezikian Sustainability Fellowship</t>
  </si>
  <si>
    <r>
      <t>Amount</t>
    </r>
    <r>
      <rPr>
        <sz val="10"/>
        <color rgb="FF303030"/>
        <rFont val="Verdana"/>
        <family val="2"/>
      </rPr>
      <t>: Approximately $8,765 per year for 2 years, to one applicant</t>
    </r>
  </si>
  <si>
    <t>2 year award: approximately $8,765 per year for 2 years will be awarded to one student admitted in even years who is studying sustainability. (No FAFSA required)</t>
  </si>
  <si>
    <t>The next award cycle is for students admitted in Fall 2020 one student will be awarded approximately $8,765 per year for 2020-21 and 2021-22.</t>
  </si>
  <si>
    <t>submit an essay of 250 words or less describing your record of academic and professional work in the field of sustainability, as well as how your current and intended course of study and future goals will serve the field of sustainability.</t>
  </si>
  <si>
    <t>In addition, the following two additional required materials need to be sent to MPA Program Assistant Dhara Katz either via email (at dhara.katz@evergreen.edu) or as a hard copy to the MPA Program, Lab 1 Room 3019, The Evergreen State College, 2700 Evergreen Parkway NW, Olympia WA 98505:</t>
  </si>
  <si>
    <r>
      <t>·</t>
    </r>
    <r>
      <rPr>
        <sz val="7"/>
        <color theme="1"/>
        <rFont val="Times New Roman"/>
        <family val="1"/>
      </rPr>
      <t xml:space="preserve">         </t>
    </r>
    <r>
      <rPr>
        <sz val="10"/>
        <color rgb="FF303030"/>
        <rFont val="Arial Narrow"/>
        <family val="2"/>
      </rPr>
      <t>Resume</t>
    </r>
  </si>
  <si>
    <r>
      <t>·</t>
    </r>
    <r>
      <rPr>
        <sz val="7"/>
        <color rgb="FF303030"/>
        <rFont val="Times New Roman"/>
        <family val="1"/>
      </rPr>
      <t xml:space="preserve">         </t>
    </r>
    <r>
      <rPr>
        <sz val="10"/>
        <color rgb="FF303030"/>
        <rFont val="Arial Narrow"/>
        <family val="2"/>
      </rPr>
      <t>A letter of recommendation supporting your application. Your recommender should email or mail this directly to Dhara.</t>
    </r>
  </si>
  <si>
    <t>Soule Family Fellowship</t>
  </si>
  <si>
    <r>
      <t>Amount</t>
    </r>
    <r>
      <rPr>
        <sz val="10"/>
        <color rgb="FF303030"/>
        <rFont val="Verdana"/>
        <family val="2"/>
      </rPr>
      <t>: $2,375 to one applicant</t>
    </r>
  </si>
  <si>
    <t>Commitment to students doing work in the area of environmental studies and/or public health (FAFSA received by 2/1 priority deadline required)</t>
  </si>
  <si>
    <r>
      <t>maximum 100 word essay that addresses this prompt:</t>
    </r>
    <r>
      <rPr>
        <sz val="11"/>
        <color theme="1"/>
        <rFont val="Calibri"/>
        <family val="2"/>
        <scheme val="minor"/>
      </rPr>
      <t xml:space="preserve"> </t>
    </r>
    <r>
      <rPr>
        <sz val="10"/>
        <color rgb="FF303030"/>
        <rFont val="Arial Narrow"/>
        <family val="2"/>
      </rPr>
      <t>Describe your previous volunteer or work experience; past, current or proposed course of study; and/or career goals in environmental studies and/or public health.</t>
    </r>
  </si>
  <si>
    <t>Sue Crystal Memorial Fellowship</t>
  </si>
  <si>
    <r>
      <t>Amount</t>
    </r>
    <r>
      <rPr>
        <sz val="10"/>
        <color rgb="FF303030"/>
        <rFont val="Verdana"/>
        <family val="2"/>
      </rPr>
      <t>: Approximately $500-$1000 per applicant, for up to six applicants</t>
    </r>
  </si>
  <si>
    <t>(Awarded in Spring 2020 through separate award process) Funding for final Capstone projects. Eligible students must be enrolled in the Tribal Governance "Capstone" course and be in good academic standing.</t>
  </si>
  <si>
    <t>Recipient</t>
  </si>
  <si>
    <t>Amount</t>
  </si>
  <si>
    <t>Jennifer Chamberlain</t>
  </si>
  <si>
    <t>Lindsey Fujimoto</t>
  </si>
  <si>
    <t>Total</t>
  </si>
  <si>
    <t xml:space="preserve">Antonio Cruz Sablan </t>
  </si>
  <si>
    <t>Bridget Olson</t>
  </si>
  <si>
    <t>Carolina Maldonado</t>
  </si>
  <si>
    <t>Charlotta Duren</t>
  </si>
  <si>
    <t>Richard Willis</t>
  </si>
  <si>
    <t>Jasmin Faulk Dickerson</t>
  </si>
  <si>
    <t>Stephanie Taylor</t>
  </si>
  <si>
    <t>Katherine Randklev</t>
  </si>
  <si>
    <t>Charlotte Duren</t>
  </si>
  <si>
    <t>Jennifer Sarah Chamberlain</t>
  </si>
  <si>
    <t>Notes</t>
  </si>
  <si>
    <t>Consensus of Assistant Directors</t>
  </si>
  <si>
    <t>Sole applicant and meets award criteria</t>
  </si>
  <si>
    <t>Assistant Directors identified two finalists who meet award criteria  (Stella Lugalia and Jasmin Faulk-Dickerson).  Jasmin's essay is somewhat better written and more closely speaks to the criterion of commitment to continued professional development.</t>
  </si>
  <si>
    <t>Chiara D'Angelo</t>
  </si>
  <si>
    <t>Assistant Directors identified three finalists who meet award criteria  (Chiara D'Angelo, Kathryn Randklev, and Jennifer Chamberlain ). Chiara's and Kathryn's essays both gave more specifics than did Jennifer's essay. Chiara's was slightly better than Kathryn's at offering specific information on her background and how it relates to her career path in environmental policy</t>
  </si>
  <si>
    <t>No applicants</t>
  </si>
  <si>
    <t>Johannah Renfroe</t>
  </si>
  <si>
    <t>Total Awards</t>
  </si>
  <si>
    <t>Award Number</t>
  </si>
  <si>
    <t>one quarter resident tuition</t>
  </si>
  <si>
    <t>Total to Award</t>
  </si>
  <si>
    <t>several</t>
  </si>
  <si>
    <t>one or more</t>
  </si>
  <si>
    <t>Foundation Graduate Fellowship Award</t>
  </si>
  <si>
    <t>n/a</t>
  </si>
  <si>
    <t>A Number</t>
  </si>
  <si>
    <t>one</t>
  </si>
  <si>
    <t>varies</t>
  </si>
  <si>
    <t>Max Awards</t>
  </si>
  <si>
    <t>up to six</t>
  </si>
  <si>
    <t>no applicants</t>
  </si>
  <si>
    <t>$500-$1000 per applicant</t>
  </si>
  <si>
    <t>8765/2yrs</t>
  </si>
  <si>
    <t>Max Individual Award Amount</t>
  </si>
  <si>
    <t>Email</t>
  </si>
  <si>
    <t>A00257603</t>
  </si>
  <si>
    <t>gaydev24@evergreen.edu</t>
  </si>
  <si>
    <t>A00421070</t>
  </si>
  <si>
    <t>reehea10@evergreen.edu</t>
  </si>
  <si>
    <t>MPA Merit Award</t>
  </si>
  <si>
    <t>A00096079</t>
  </si>
  <si>
    <t>chajen03@evergreen.edu</t>
  </si>
  <si>
    <t>A00238881</t>
  </si>
  <si>
    <t>fujlin13@evergreen.edu</t>
  </si>
  <si>
    <t>A00296256</t>
  </si>
  <si>
    <t>sabant29@evergreen.edu</t>
  </si>
  <si>
    <t>A00426178</t>
  </si>
  <si>
    <t>ashley.ross@evergreen.edu</t>
  </si>
  <si>
    <t>A00020593</t>
  </si>
  <si>
    <t>olsbri03@evergreen.edu</t>
  </si>
  <si>
    <t>A00409707</t>
  </si>
  <si>
    <t>flocar16@evergreen.edu</t>
  </si>
  <si>
    <t>A00425427</t>
  </si>
  <si>
    <t>charlotta.duren@evergreen.edu</t>
  </si>
  <si>
    <t>A00399765</t>
  </si>
  <si>
    <t>wilric18@evergreen.edu</t>
  </si>
  <si>
    <t>A00409026</t>
  </si>
  <si>
    <t>faujas07@evergreen.edu</t>
  </si>
  <si>
    <t>A00152426</t>
  </si>
  <si>
    <t>heaste18@evergreen.edu</t>
  </si>
  <si>
    <t>A00332917</t>
  </si>
  <si>
    <t>stephanie.s.taylor@evergreen.edu</t>
  </si>
  <si>
    <t>A00421496</t>
  </si>
  <si>
    <t>rankat01@evergreen.edu</t>
  </si>
  <si>
    <t>A00423675</t>
  </si>
  <si>
    <t>johannah.e.renfroe@evergreen.edu</t>
  </si>
  <si>
    <t>A00277048</t>
  </si>
  <si>
    <t>menjos07@evergreen.edu</t>
  </si>
  <si>
    <t>A00421765</t>
  </si>
  <si>
    <t>marmir21@evergreen.edu</t>
  </si>
  <si>
    <t>A00421069</t>
  </si>
  <si>
    <t>perabi22@evergreen.edu</t>
  </si>
  <si>
    <t>A00053389</t>
  </si>
  <si>
    <t>walter.neth@evergreen.edu</t>
  </si>
  <si>
    <t>A00303326</t>
  </si>
  <si>
    <t>danchi28@evergreen.edu</t>
  </si>
  <si>
    <t>Devin</t>
  </si>
  <si>
    <t>Gayton</t>
  </si>
  <si>
    <t>Heather</t>
  </si>
  <si>
    <t>Rees</t>
  </si>
  <si>
    <t>Jennifer</t>
  </si>
  <si>
    <t>Chamberlain</t>
  </si>
  <si>
    <t>Lindsey</t>
  </si>
  <si>
    <t>Fujimoto</t>
  </si>
  <si>
    <t>Antonio</t>
  </si>
  <si>
    <t>Ashley</t>
  </si>
  <si>
    <t>Ross</t>
  </si>
  <si>
    <t>Bridget</t>
  </si>
  <si>
    <t>Olson</t>
  </si>
  <si>
    <t>Carolina</t>
  </si>
  <si>
    <t>Charlotta</t>
  </si>
  <si>
    <t>Duren</t>
  </si>
  <si>
    <t>Richard</t>
  </si>
  <si>
    <t>Willis</t>
  </si>
  <si>
    <t>Jasmin</t>
  </si>
  <si>
    <t>Stella</t>
  </si>
  <si>
    <t>Lugalia</t>
  </si>
  <si>
    <t>Stephanie</t>
  </si>
  <si>
    <t>Taylor</t>
  </si>
  <si>
    <t>Katherine</t>
  </si>
  <si>
    <t>Randklev</t>
  </si>
  <si>
    <t>Johannah</t>
  </si>
  <si>
    <t>Renfroe</t>
  </si>
  <si>
    <t>Josette</t>
  </si>
  <si>
    <t>Miranda</t>
  </si>
  <si>
    <t>Martens</t>
  </si>
  <si>
    <t>Abigail</t>
  </si>
  <si>
    <t>Perry-Johnson</t>
  </si>
  <si>
    <t>Warren</t>
  </si>
  <si>
    <t>Neth</t>
  </si>
  <si>
    <t>Chiara</t>
  </si>
  <si>
    <t>D'Angelo</t>
  </si>
  <si>
    <t>Cruz Sablan</t>
  </si>
  <si>
    <t>Flores Maldonado</t>
  </si>
  <si>
    <t>Faulk Dickerson</t>
  </si>
  <si>
    <t>First</t>
  </si>
  <si>
    <t>Last</t>
  </si>
  <si>
    <t>Award Amount</t>
  </si>
  <si>
    <t>Graduate Fellowship Trust Award</t>
  </si>
  <si>
    <t>MPA Tribal Program Endowment Award</t>
  </si>
  <si>
    <t>Sara Ann Bilezikian Sustainability Fellowship Award</t>
  </si>
  <si>
    <t>Soule Family Fellowship Award</t>
  </si>
  <si>
    <t>Sue Crystal Memorial Fellowship Award</t>
  </si>
  <si>
    <t>Accepted?</t>
  </si>
  <si>
    <t>y</t>
  </si>
  <si>
    <t>Email Sent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</si>
</sst>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4" x14ac:knownFonts="1">
    <font>
      <sz val="11"/>
      <color theme="1"/>
      <name val="Calibri"/>
      <family val="2"/>
      <scheme val="minor"/>
    </font>
    <font>
      <b/>
      <sz val="11"/>
      <color theme="1"/>
      <name val="Calibri"/>
      <family val="2"/>
      <scheme val="minor"/>
    </font>
    <font>
      <b/>
      <sz val="10"/>
      <color rgb="FF000000"/>
      <name val="Arial Narrow"/>
      <family val="2"/>
    </font>
    <font>
      <sz val="10"/>
      <color rgb="FF303030"/>
      <name val="Arial Narrow"/>
      <family val="2"/>
    </font>
    <font>
      <b/>
      <sz val="10"/>
      <color rgb="FF000000"/>
      <name val="Verdana"/>
      <family val="2"/>
    </font>
    <font>
      <sz val="10"/>
      <color rgb="FF303030"/>
      <name val="Verdana"/>
      <family val="2"/>
    </font>
    <font>
      <b/>
      <sz val="10"/>
      <color rgb="FFFF0000"/>
      <name val="Arial Narrow"/>
      <family val="2"/>
    </font>
    <font>
      <u/>
      <sz val="10"/>
      <color rgb="FF303030"/>
      <name val="Arial Narrow"/>
      <family val="2"/>
    </font>
    <font>
      <sz val="11"/>
      <color theme="1"/>
      <name val="Symbol"/>
      <family val="1"/>
      <charset val="2"/>
    </font>
    <font>
      <sz val="7"/>
      <color theme="1"/>
      <name val="Times New Roman"/>
      <family val="1"/>
    </font>
    <font>
      <sz val="10"/>
      <color rgb="FF303030"/>
      <name val="Symbol"/>
      <family val="1"/>
      <charset val="2"/>
    </font>
    <font>
      <sz val="7"/>
      <color rgb="FF303030"/>
      <name val="Times New Roman"/>
      <family val="1"/>
    </font>
    <font>
      <u/>
      <sz val="11"/>
      <color theme="10"/>
      <name val="Calibri"/>
      <family val="2"/>
      <scheme val="minor"/>
    </font>
    <font>
      <sz val="12"/>
      <color theme="1"/>
      <name val="Times New Roman"/>
      <family val="1"/>
    </font>
    <font>
      <b/>
      <sz val="12"/>
      <color theme="1"/>
      <name val="Times New Roman"/>
      <family val="1"/>
    </font>
    <font>
      <sz val="11"/>
      <color rgb="FF303030"/>
      <name val="Calibri"/>
      <family val="2"/>
      <scheme val="minor"/>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rgb="FF000000"/>
      <name val="Calibri"/>
      <family val="2"/>
      <scheme val="minor"/>
    </font>
    <font>
      <sz val="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s>
  <borders count="27">
    <border>
      <left/>
      <right/>
      <top/>
      <bottom/>
      <diagonal/>
    </border>
    <border>
      <left/>
      <right/>
      <top/>
      <bottom style="medium">
        <color rgb="FFCCCCCC"/>
      </bottom>
      <diagonal/>
    </border>
    <border>
      <left style="medium">
        <color rgb="FFC2C2C2"/>
      </left>
      <right style="medium">
        <color rgb="FFC2C2C2"/>
      </right>
      <top/>
      <bottom style="medium">
        <color rgb="FFC2C2C2"/>
      </bottom>
      <diagonal/>
    </border>
    <border>
      <left style="medium">
        <color rgb="FFC2C2C2"/>
      </left>
      <right style="medium">
        <color rgb="FFC2C2C2"/>
      </right>
      <top/>
      <bottom/>
      <diagonal/>
    </border>
    <border>
      <left/>
      <right style="medium">
        <color rgb="FFC2C2C2"/>
      </right>
      <top/>
      <bottom style="medium">
        <color rgb="FFC2C2C2"/>
      </bottom>
      <diagonal/>
    </border>
    <border>
      <left/>
      <right style="medium">
        <color rgb="FFC2C2C2"/>
      </right>
      <top/>
      <bottom/>
      <diagonal/>
    </border>
    <border>
      <left style="medium">
        <color rgb="FFC2C2C2"/>
      </left>
      <right style="medium">
        <color rgb="FFC2C2C2"/>
      </right>
      <top style="medium">
        <color rgb="FFCCCCCC"/>
      </top>
      <bottom/>
      <diagonal/>
    </border>
    <border>
      <left style="medium">
        <color rgb="FFC2C2C2"/>
      </left>
      <right style="medium">
        <color rgb="FFC2C2C2"/>
      </right>
      <top style="medium">
        <color rgb="FFC2C2C2"/>
      </top>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rgb="FFC2C2C2"/>
      </left>
      <right style="medium">
        <color rgb="FFC2C2C2"/>
      </right>
      <top/>
      <bottom style="medium">
        <color indexed="64"/>
      </bottom>
      <diagonal/>
    </border>
    <border>
      <left/>
      <right style="medium">
        <color rgb="FFC2C2C2"/>
      </right>
      <top/>
      <bottom style="medium">
        <color indexed="64"/>
      </bottom>
      <diagonal/>
    </border>
    <border>
      <left/>
      <right/>
      <top style="medium">
        <color indexed="64"/>
      </top>
      <bottom style="medium">
        <color indexed="64"/>
      </bottom>
      <diagonal/>
    </border>
    <border>
      <left style="medium">
        <color rgb="FFC2C2C2"/>
      </left>
      <right style="medium">
        <color rgb="FFC2C2C2"/>
      </right>
      <top style="medium">
        <color indexed="64"/>
      </top>
      <bottom style="medium">
        <color indexed="64"/>
      </bottom>
      <diagonal/>
    </border>
    <border>
      <left/>
      <right style="medium">
        <color rgb="FFC2C2C2"/>
      </right>
      <top style="medium">
        <color indexed="64"/>
      </top>
      <bottom style="medium">
        <color indexed="64"/>
      </bottom>
      <diagonal/>
    </border>
    <border>
      <left style="medium">
        <color rgb="FFC2C2C2"/>
      </left>
      <right/>
      <top/>
      <bottom style="medium">
        <color indexed="64"/>
      </bottom>
      <diagonal/>
    </border>
    <border>
      <left style="medium">
        <color rgb="FFC2C2C2"/>
      </left>
      <right/>
      <top style="medium">
        <color indexed="64"/>
      </top>
      <bottom style="medium">
        <color indexed="64"/>
      </bottom>
      <diagonal/>
    </border>
    <border>
      <left style="medium">
        <color rgb="FFC2C2C2"/>
      </left>
      <right/>
      <top/>
      <bottom/>
      <diagonal/>
    </border>
  </borders>
  <cellStyleXfs count="44">
    <xf numFmtId="0" fontId="0" fillId="0" borderId="0"/>
    <xf numFmtId="0" fontId="12"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12" applyNumberFormat="0" applyAlignment="0" applyProtection="0"/>
    <xf numFmtId="0" fontId="25" fillId="6" borderId="13" applyNumberFormat="0" applyAlignment="0" applyProtection="0"/>
    <xf numFmtId="0" fontId="26" fillId="6" borderId="12" applyNumberFormat="0" applyAlignment="0" applyProtection="0"/>
    <xf numFmtId="0" fontId="27" fillId="0" borderId="14" applyNumberFormat="0" applyFill="0" applyAlignment="0" applyProtection="0"/>
    <xf numFmtId="0" fontId="28" fillId="7" borderId="15" applyNumberFormat="0" applyAlignment="0" applyProtection="0"/>
    <xf numFmtId="0" fontId="29" fillId="0" borderId="0" applyNumberFormat="0" applyFill="0" applyBorder="0" applyAlignment="0" applyProtection="0"/>
    <xf numFmtId="0" fontId="16" fillId="8" borderId="16" applyNumberFormat="0" applyFont="0" applyAlignment="0" applyProtection="0"/>
    <xf numFmtId="0" fontId="30" fillId="0" borderId="0" applyNumberFormat="0" applyFill="0" applyBorder="0" applyAlignment="0" applyProtection="0"/>
    <xf numFmtId="0" fontId="1" fillId="0" borderId="17" applyNumberFormat="0" applyFill="0" applyAlignment="0" applyProtection="0"/>
    <xf numFmtId="0" fontId="31"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31" fillId="32" borderId="0" applyNumberFormat="0" applyBorder="0" applyAlignment="0" applyProtection="0"/>
    <xf numFmtId="0" fontId="33" fillId="0" borderId="0"/>
  </cellStyleXfs>
  <cellXfs count="115">
    <xf numFmtId="0" fontId="0" fillId="0" borderId="0" xfId="0"/>
    <xf numFmtId="0" fontId="2" fillId="0" borderId="1" xfId="0" applyFont="1" applyBorder="1" applyAlignment="1">
      <alignment vertical="center" wrapText="1"/>
    </xf>
    <xf numFmtId="0" fontId="12" fillId="0" borderId="1" xfId="1" applyBorder="1" applyAlignment="1">
      <alignment vertical="center" wrapText="1"/>
    </xf>
    <xf numFmtId="0" fontId="3" fillId="0" borderId="3" xfId="0" applyFont="1" applyBorder="1" applyAlignment="1">
      <alignment vertical="center" wrapText="1"/>
    </xf>
    <xf numFmtId="0" fontId="12" fillId="0" borderId="5" xfId="1" applyBorder="1" applyAlignment="1">
      <alignment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0" fontId="3" fillId="0" borderId="5" xfId="0" applyFont="1" applyBorder="1" applyAlignment="1">
      <alignment vertical="center" wrapText="1"/>
    </xf>
    <xf numFmtId="0" fontId="0" fillId="0" borderId="4" xfId="0" applyBorder="1" applyAlignment="1">
      <alignment vertical="top" wrapText="1"/>
    </xf>
    <xf numFmtId="0" fontId="3" fillId="0" borderId="4" xfId="0" applyFont="1" applyBorder="1" applyAlignment="1">
      <alignment vertical="center" wrapText="1"/>
    </xf>
    <xf numFmtId="0" fontId="3" fillId="0" borderId="2" xfId="0" applyFont="1" applyBorder="1" applyAlignment="1">
      <alignment vertical="center" wrapText="1"/>
    </xf>
    <xf numFmtId="0" fontId="6" fillId="0" borderId="4" xfId="0" applyFont="1" applyBorder="1" applyAlignment="1">
      <alignment vertical="center" wrapText="1"/>
    </xf>
    <xf numFmtId="0" fontId="0" fillId="0" borderId="5" xfId="0" applyBorder="1" applyAlignment="1">
      <alignment vertical="top" wrapText="1"/>
    </xf>
    <xf numFmtId="0" fontId="0" fillId="0" borderId="3" xfId="0" applyBorder="1" applyAlignment="1">
      <alignment vertical="center" wrapText="1"/>
    </xf>
    <xf numFmtId="0" fontId="7" fillId="0" borderId="3" xfId="0" applyFont="1" applyBorder="1" applyAlignment="1">
      <alignment vertical="center" wrapText="1"/>
    </xf>
    <xf numFmtId="0" fontId="0" fillId="0" borderId="3" xfId="0" applyBorder="1" applyAlignment="1">
      <alignment vertical="top" wrapText="1"/>
    </xf>
    <xf numFmtId="0" fontId="8" fillId="0" borderId="5" xfId="0" applyFont="1" applyBorder="1" applyAlignment="1">
      <alignment horizontal="left" vertical="center" wrapText="1" indent="5"/>
    </xf>
    <xf numFmtId="0" fontId="10" fillId="0" borderId="5" xfId="0" applyFont="1" applyBorder="1" applyAlignment="1">
      <alignment horizontal="left" vertical="center" wrapText="1" indent="5"/>
    </xf>
    <xf numFmtId="0" fontId="4" fillId="0" borderId="4" xfId="0" applyFont="1" applyBorder="1" applyAlignment="1">
      <alignment vertical="center" wrapText="1"/>
    </xf>
    <xf numFmtId="6" fontId="0" fillId="0" borderId="0" xfId="0" applyNumberFormat="1"/>
    <xf numFmtId="0" fontId="1" fillId="0" borderId="8" xfId="0" applyFont="1" applyBorder="1"/>
    <xf numFmtId="0" fontId="1" fillId="0" borderId="0" xfId="0" applyFont="1"/>
    <xf numFmtId="6" fontId="1" fillId="0" borderId="0" xfId="0" applyNumberFormat="1" applyFont="1"/>
    <xf numFmtId="0" fontId="13" fillId="0" borderId="0" xfId="0" applyFont="1"/>
    <xf numFmtId="6" fontId="13" fillId="0" borderId="0" xfId="0" applyNumberFormat="1" applyFont="1"/>
    <xf numFmtId="0" fontId="3" fillId="0" borderId="0" xfId="0" applyFont="1" applyBorder="1" applyAlignment="1">
      <alignment vertical="center" wrapText="1"/>
    </xf>
    <xf numFmtId="0" fontId="14" fillId="0" borderId="0" xfId="0" applyFont="1"/>
    <xf numFmtId="6" fontId="14" fillId="0" borderId="0" xfId="0" applyNumberFormat="1" applyFont="1"/>
    <xf numFmtId="0" fontId="13" fillId="0" borderId="0" xfId="0" applyFont="1" applyFill="1" applyAlignment="1">
      <alignment vertical="center"/>
    </xf>
    <xf numFmtId="0" fontId="14"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wrapText="1"/>
    </xf>
    <xf numFmtId="0" fontId="0" fillId="0" borderId="0" xfId="0" applyAlignment="1">
      <alignment vertical="center" wrapText="1"/>
    </xf>
    <xf numFmtId="6" fontId="0" fillId="0" borderId="0" xfId="0" applyNumberFormat="1" applyFont="1"/>
    <xf numFmtId="0" fontId="0" fillId="0" borderId="0" xfId="0" applyFont="1"/>
    <xf numFmtId="0" fontId="15" fillId="0" borderId="3" xfId="0" applyFont="1" applyBorder="1" applyAlignment="1">
      <alignment vertical="center" wrapText="1"/>
    </xf>
    <xf numFmtId="0" fontId="15" fillId="0" borderId="2" xfId="0" applyFont="1" applyBorder="1" applyAlignment="1">
      <alignment vertical="center" wrapText="1"/>
    </xf>
    <xf numFmtId="0" fontId="0" fillId="0" borderId="3" xfId="0" applyFont="1" applyBorder="1" applyAlignment="1">
      <alignment vertical="center" wrapText="1"/>
    </xf>
    <xf numFmtId="0" fontId="15" fillId="0" borderId="6" xfId="0" applyFont="1" applyBorder="1" applyAlignment="1">
      <alignment vertical="center" wrapText="1"/>
    </xf>
    <xf numFmtId="0" fontId="15" fillId="0" borderId="5" xfId="0" applyFont="1" applyBorder="1" applyAlignment="1">
      <alignment vertical="center" wrapText="1"/>
    </xf>
    <xf numFmtId="0" fontId="0" fillId="0" borderId="0" xfId="0" applyFont="1" applyFill="1" applyAlignment="1">
      <alignment vertical="center"/>
    </xf>
    <xf numFmtId="0" fontId="15" fillId="0" borderId="0" xfId="0" applyFont="1" applyBorder="1" applyAlignment="1">
      <alignment vertical="center" wrapText="1"/>
    </xf>
    <xf numFmtId="0" fontId="0" fillId="0" borderId="18" xfId="0" applyFont="1" applyBorder="1"/>
    <xf numFmtId="0" fontId="15" fillId="0" borderId="19" xfId="0" applyFont="1" applyBorder="1" applyAlignment="1">
      <alignment vertical="center" wrapText="1"/>
    </xf>
    <xf numFmtId="0" fontId="15" fillId="0" borderId="20" xfId="0" applyFont="1" applyBorder="1" applyAlignment="1">
      <alignment vertical="center" wrapText="1"/>
    </xf>
    <xf numFmtId="6" fontId="0" fillId="0" borderId="18" xfId="0" applyNumberFormat="1" applyFont="1" applyBorder="1"/>
    <xf numFmtId="0" fontId="32" fillId="33" borderId="1" xfId="0" applyFont="1" applyFill="1" applyBorder="1" applyAlignment="1">
      <alignment vertical="center" wrapText="1"/>
    </xf>
    <xf numFmtId="0" fontId="32" fillId="33" borderId="0" xfId="0" applyFont="1" applyFill="1" applyBorder="1" applyAlignment="1">
      <alignment vertical="center" wrapText="1"/>
    </xf>
    <xf numFmtId="0" fontId="1" fillId="33" borderId="8" xfId="0" applyFont="1" applyFill="1" applyBorder="1"/>
    <xf numFmtId="0" fontId="0" fillId="0" borderId="0" xfId="0" applyFont="1" applyFill="1" applyBorder="1"/>
    <xf numFmtId="0" fontId="0" fillId="0" borderId="21" xfId="0" applyFont="1" applyFill="1" applyBorder="1"/>
    <xf numFmtId="0" fontId="15" fillId="0" borderId="22" xfId="0" applyFont="1" applyBorder="1" applyAlignment="1">
      <alignment vertical="center" wrapText="1"/>
    </xf>
    <xf numFmtId="0" fontId="15" fillId="0" borderId="23" xfId="0" applyFont="1" applyBorder="1" applyAlignment="1">
      <alignment vertical="center" wrapText="1"/>
    </xf>
    <xf numFmtId="0" fontId="15" fillId="0" borderId="21" xfId="0" applyFont="1" applyBorder="1" applyAlignment="1">
      <alignment vertical="center" wrapText="1"/>
    </xf>
    <xf numFmtId="0" fontId="0" fillId="0" borderId="21" xfId="0" applyFont="1" applyBorder="1"/>
    <xf numFmtId="6" fontId="0" fillId="0" borderId="21" xfId="0" applyNumberFormat="1" applyFont="1" applyBorder="1"/>
    <xf numFmtId="0" fontId="1" fillId="0" borderId="21" xfId="0" applyFont="1" applyBorder="1"/>
    <xf numFmtId="0" fontId="1" fillId="0" borderId="18" xfId="0" applyFont="1" applyBorder="1"/>
    <xf numFmtId="0" fontId="1" fillId="0" borderId="0" xfId="0" applyFont="1" applyBorder="1"/>
    <xf numFmtId="0" fontId="0" fillId="0" borderId="0" xfId="0" applyFont="1" applyBorder="1"/>
    <xf numFmtId="6" fontId="0" fillId="0" borderId="0" xfId="0" applyNumberFormat="1" applyFont="1" applyBorder="1"/>
    <xf numFmtId="0" fontId="32" fillId="33" borderId="1" xfId="0" applyFont="1" applyFill="1" applyBorder="1" applyAlignment="1">
      <alignment horizontal="right" vertical="center" wrapText="1"/>
    </xf>
    <xf numFmtId="0" fontId="32" fillId="0" borderId="0" xfId="0" applyFont="1" applyBorder="1" applyAlignment="1">
      <alignment horizontal="right" vertical="center" wrapText="1"/>
    </xf>
    <xf numFmtId="0" fontId="1" fillId="0" borderId="0" xfId="0" applyFont="1" applyAlignment="1">
      <alignment horizontal="right"/>
    </xf>
    <xf numFmtId="0" fontId="1" fillId="0" borderId="18" xfId="0" applyFont="1" applyBorder="1" applyAlignment="1">
      <alignment horizontal="right"/>
    </xf>
    <xf numFmtId="0" fontId="32" fillId="0" borderId="18" xfId="0" applyFont="1" applyBorder="1" applyAlignment="1">
      <alignment horizontal="right" vertical="center" wrapText="1"/>
    </xf>
    <xf numFmtId="0" fontId="1" fillId="0" borderId="0" xfId="0" applyFont="1" applyBorder="1" applyAlignment="1">
      <alignment horizontal="right" vertical="top" wrapText="1"/>
    </xf>
    <xf numFmtId="0" fontId="1" fillId="0" borderId="18" xfId="0" applyFont="1" applyBorder="1" applyAlignment="1">
      <alignment horizontal="right" vertical="top" wrapText="1"/>
    </xf>
    <xf numFmtId="0" fontId="1" fillId="0" borderId="21" xfId="0" applyFont="1" applyBorder="1" applyAlignment="1">
      <alignment horizontal="right"/>
    </xf>
    <xf numFmtId="0" fontId="33" fillId="0" borderId="21" xfId="43" applyBorder="1"/>
    <xf numFmtId="0" fontId="33" fillId="0" borderId="18" xfId="43" applyBorder="1"/>
    <xf numFmtId="0" fontId="0" fillId="0" borderId="18" xfId="0" applyFont="1" applyFill="1" applyBorder="1" applyAlignment="1">
      <alignment vertical="center"/>
    </xf>
    <xf numFmtId="0" fontId="33" fillId="0" borderId="24" xfId="43" applyBorder="1"/>
    <xf numFmtId="0" fontId="33" fillId="0" borderId="25" xfId="43" applyBorder="1"/>
    <xf numFmtId="0" fontId="33" fillId="0" borderId="0" xfId="43"/>
    <xf numFmtId="0" fontId="15" fillId="0" borderId="26" xfId="0" applyFont="1" applyBorder="1" applyAlignment="1">
      <alignment vertical="center" wrapText="1"/>
    </xf>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applyBorder="1"/>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3" fillId="0" borderId="0" xfId="43"/>
    <xf numFmtId="0" fontId="3" fillId="0" borderId="7"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1" fillId="33" borderId="0" xfId="0" applyFont="1" applyFill="1" applyBorder="1"/>
    <xf numFmtId="13" fontId="0" fillId="0" borderId="0" xfId="0" applyNumberFormat="1" applyFont="1"/>
    <xf numFmtId="13" fontId="0" fillId="0" borderId="18" xfId="0" applyNumberFormat="1" applyFont="1" applyBorder="1"/>
    <xf numFmtId="13" fontId="0" fillId="0" borderId="21" xfId="0" applyNumberFormat="1" applyFont="1" applyBorder="1"/>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3"/>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vergreen.edu/scholarships/mpa-merit-award" TargetMode="External"/><Relationship Id="rId13" Type="http://schemas.openxmlformats.org/officeDocument/2006/relationships/hyperlink" Target="https://www.evergreen.edu/scholarships/sue-crystal-memorial-fellowship" TargetMode="External"/><Relationship Id="rId3" Type="http://schemas.openxmlformats.org/officeDocument/2006/relationships/hyperlink" Target="https://www.evergreen.edu/scholarships/foundation-graduate-fellowships" TargetMode="External"/><Relationship Id="rId7" Type="http://schemas.openxmlformats.org/officeDocument/2006/relationships/hyperlink" Target="https://www.evergreen.edu/scholarships/judge-fuller-graduate-fellowship" TargetMode="External"/><Relationship Id="rId12" Type="http://schemas.openxmlformats.org/officeDocument/2006/relationships/hyperlink" Target="https://www.evergreen.edu/scholarships/soule-family-fellowship" TargetMode="External"/><Relationship Id="rId2" Type="http://schemas.openxmlformats.org/officeDocument/2006/relationships/hyperlink" Target="https://www.evergreen.edu/scholarships/americorps-education-award" TargetMode="External"/><Relationship Id="rId1" Type="http://schemas.openxmlformats.org/officeDocument/2006/relationships/hyperlink" Target="https://www.evergreen.edu/mpa/costs?order=title&amp;sort=asc" TargetMode="External"/><Relationship Id="rId6" Type="http://schemas.openxmlformats.org/officeDocument/2006/relationships/hyperlink" Target="https://www.evergreen.edu/scholarships/john-walker-scholarship" TargetMode="External"/><Relationship Id="rId11" Type="http://schemas.openxmlformats.org/officeDocument/2006/relationships/hyperlink" Target="https://www.evergreen.edu/scholarships/sara-ann-bilezikian-sustainability-fellowship" TargetMode="External"/><Relationship Id="rId5" Type="http://schemas.openxmlformats.org/officeDocument/2006/relationships/hyperlink" Target="https://www.evergreen.edu/scholarships/hearst-native-american-scholarship" TargetMode="External"/><Relationship Id="rId10" Type="http://schemas.openxmlformats.org/officeDocument/2006/relationships/hyperlink" Target="https://www.evergreen.edu/scholarships/mpa-tribal-program-endowment" TargetMode="External"/><Relationship Id="rId4" Type="http://schemas.openxmlformats.org/officeDocument/2006/relationships/hyperlink" Target="https://www.evergreen.edu/scholarships/graduate-fellowship-trust" TargetMode="External"/><Relationship Id="rId9" Type="http://schemas.openxmlformats.org/officeDocument/2006/relationships/hyperlink" Target="https://www.evergreen.edu/scholarships/mpa-tribal-governance-merit-award"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28" zoomScale="80" zoomScaleNormal="80" workbookViewId="0">
      <selection activeCell="C38" sqref="C38"/>
    </sheetView>
  </sheetViews>
  <sheetFormatPr defaultColWidth="68.5703125" defaultRowHeight="15" x14ac:dyDescent="0.25"/>
  <cols>
    <col min="1" max="1" width="24.28515625" customWidth="1"/>
    <col min="4" max="4" width="25" bestFit="1" customWidth="1"/>
    <col min="5" max="5" width="8.140625" bestFit="1" customWidth="1"/>
  </cols>
  <sheetData>
    <row r="1" spans="1:6" ht="15.75" thickBot="1" x14ac:dyDescent="0.3">
      <c r="A1" s="1" t="s">
        <v>0</v>
      </c>
      <c r="B1" s="2" t="s">
        <v>1</v>
      </c>
      <c r="C1" s="1" t="s">
        <v>2</v>
      </c>
      <c r="D1" s="20" t="s">
        <v>70</v>
      </c>
      <c r="E1" s="20" t="s">
        <v>71</v>
      </c>
      <c r="F1" s="21" t="s">
        <v>85</v>
      </c>
    </row>
    <row r="2" spans="1:6" x14ac:dyDescent="0.25">
      <c r="A2" s="110">
        <v>4</v>
      </c>
      <c r="B2" s="4" t="s">
        <v>3</v>
      </c>
      <c r="C2" s="7" t="s">
        <v>6</v>
      </c>
      <c r="D2" t="s">
        <v>34</v>
      </c>
      <c r="E2" s="19">
        <v>2250</v>
      </c>
      <c r="F2" t="s">
        <v>86</v>
      </c>
    </row>
    <row r="3" spans="1:6" x14ac:dyDescent="0.25">
      <c r="A3" s="108"/>
      <c r="B3" s="5" t="s">
        <v>4</v>
      </c>
      <c r="C3" s="7"/>
      <c r="D3" t="s">
        <v>35</v>
      </c>
      <c r="E3" s="19">
        <v>2250</v>
      </c>
    </row>
    <row r="4" spans="1:6" x14ac:dyDescent="0.25">
      <c r="A4" s="108"/>
      <c r="B4" s="6"/>
      <c r="C4" s="7"/>
      <c r="D4" t="s">
        <v>72</v>
      </c>
      <c r="E4" s="19">
        <v>2250</v>
      </c>
    </row>
    <row r="5" spans="1:6" x14ac:dyDescent="0.25">
      <c r="A5" s="108"/>
      <c r="B5" s="7" t="s">
        <v>5</v>
      </c>
      <c r="C5" s="7" t="s">
        <v>7</v>
      </c>
      <c r="D5" t="s">
        <v>73</v>
      </c>
      <c r="E5" s="19">
        <v>2250</v>
      </c>
    </row>
    <row r="6" spans="1:6" ht="26.25" thickBot="1" x14ac:dyDescent="0.3">
      <c r="A6" s="108"/>
      <c r="B6" s="7"/>
      <c r="C6" s="9" t="s">
        <v>8</v>
      </c>
      <c r="E6" s="19"/>
    </row>
    <row r="7" spans="1:6" x14ac:dyDescent="0.25">
      <c r="A7" s="108"/>
      <c r="B7" s="7"/>
      <c r="C7" s="7"/>
      <c r="D7" s="21" t="s">
        <v>74</v>
      </c>
      <c r="E7" s="22">
        <f>SUM(E2:E5)</f>
        <v>9000</v>
      </c>
    </row>
    <row r="8" spans="1:6" ht="15.75" thickBot="1" x14ac:dyDescent="0.3">
      <c r="A8" s="109"/>
      <c r="B8" s="8"/>
    </row>
    <row r="9" spans="1:6" ht="25.5" x14ac:dyDescent="0.25">
      <c r="A9" s="107">
        <v>7</v>
      </c>
      <c r="B9" s="4" t="s">
        <v>9</v>
      </c>
      <c r="C9" s="7" t="s">
        <v>11</v>
      </c>
      <c r="D9" s="23" t="s">
        <v>75</v>
      </c>
      <c r="E9" s="24">
        <v>1250</v>
      </c>
      <c r="F9" s="30" t="s">
        <v>86</v>
      </c>
    </row>
    <row r="10" spans="1:6" ht="15.75" x14ac:dyDescent="0.25">
      <c r="A10" s="108"/>
      <c r="B10" s="5" t="s">
        <v>10</v>
      </c>
      <c r="C10" s="7"/>
      <c r="D10" s="23" t="s">
        <v>46</v>
      </c>
      <c r="E10" s="24">
        <v>1250</v>
      </c>
    </row>
    <row r="11" spans="1:6" ht="16.5" thickBot="1" x14ac:dyDescent="0.3">
      <c r="A11" s="108"/>
      <c r="B11" s="5"/>
      <c r="C11" s="11" t="s">
        <v>12</v>
      </c>
      <c r="D11" s="23" t="s">
        <v>76</v>
      </c>
      <c r="E11" s="24">
        <v>1250</v>
      </c>
    </row>
    <row r="12" spans="1:6" ht="15.75" x14ac:dyDescent="0.25">
      <c r="A12" s="108"/>
      <c r="B12" s="5"/>
      <c r="C12" s="7"/>
      <c r="D12" s="23" t="s">
        <v>77</v>
      </c>
      <c r="E12" s="24">
        <v>1250</v>
      </c>
    </row>
    <row r="13" spans="1:6" ht="15.75" x14ac:dyDescent="0.25">
      <c r="A13" s="108"/>
      <c r="B13" s="5"/>
      <c r="C13" s="7"/>
      <c r="D13" s="23" t="s">
        <v>78</v>
      </c>
      <c r="E13" s="24">
        <v>1250</v>
      </c>
    </row>
    <row r="14" spans="1:6" ht="15.75" x14ac:dyDescent="0.25">
      <c r="A14" s="108"/>
      <c r="B14" s="5"/>
      <c r="C14" s="7"/>
      <c r="D14" s="23" t="s">
        <v>79</v>
      </c>
      <c r="E14" s="24">
        <v>1250</v>
      </c>
    </row>
    <row r="15" spans="1:6" ht="15.75" x14ac:dyDescent="0.25">
      <c r="A15" s="108"/>
      <c r="B15" s="5"/>
      <c r="C15" s="7"/>
      <c r="D15" s="23" t="s">
        <v>80</v>
      </c>
      <c r="E15" s="24">
        <v>1250</v>
      </c>
    </row>
    <row r="16" spans="1:6" ht="15.75" x14ac:dyDescent="0.25">
      <c r="A16" s="108"/>
      <c r="B16" s="5"/>
      <c r="C16" s="25"/>
      <c r="D16" s="23"/>
      <c r="E16" s="24"/>
    </row>
    <row r="17" spans="1:6" ht="15.75" x14ac:dyDescent="0.25">
      <c r="A17" s="108"/>
      <c r="B17" s="5"/>
      <c r="C17" s="25"/>
      <c r="D17" s="26" t="s">
        <v>74</v>
      </c>
      <c r="E17" s="27">
        <f>SUM(E9:E15)</f>
        <v>8750</v>
      </c>
    </row>
    <row r="18" spans="1:6" ht="15.75" thickBot="1" x14ac:dyDescent="0.3">
      <c r="A18" s="109"/>
      <c r="B18" s="8"/>
    </row>
    <row r="19" spans="1:6" ht="25.5" x14ac:dyDescent="0.25">
      <c r="A19" s="107">
        <v>7</v>
      </c>
      <c r="B19" s="4" t="s">
        <v>13</v>
      </c>
      <c r="C19" s="7" t="s">
        <v>15</v>
      </c>
      <c r="D19" s="28" t="s">
        <v>42</v>
      </c>
      <c r="E19" s="19">
        <v>1048</v>
      </c>
      <c r="F19" s="31" t="s">
        <v>86</v>
      </c>
    </row>
    <row r="20" spans="1:6" ht="15.75" x14ac:dyDescent="0.25">
      <c r="A20" s="108"/>
      <c r="B20" s="5" t="s">
        <v>14</v>
      </c>
      <c r="C20" s="7"/>
      <c r="D20" s="28" t="s">
        <v>81</v>
      </c>
      <c r="E20" s="19">
        <v>1048</v>
      </c>
    </row>
    <row r="21" spans="1:6" ht="15.75" x14ac:dyDescent="0.25">
      <c r="A21" s="108"/>
      <c r="B21" s="12"/>
      <c r="C21" s="7" t="s">
        <v>16</v>
      </c>
      <c r="D21" s="28" t="s">
        <v>82</v>
      </c>
      <c r="E21" s="19">
        <v>1048</v>
      </c>
    </row>
    <row r="22" spans="1:6" ht="15.75" x14ac:dyDescent="0.25">
      <c r="A22" s="108"/>
      <c r="B22" s="12"/>
      <c r="C22" s="7"/>
      <c r="D22" s="28" t="s">
        <v>77</v>
      </c>
      <c r="E22" s="19">
        <v>1048</v>
      </c>
    </row>
    <row r="23" spans="1:6" ht="26.25" thickBot="1" x14ac:dyDescent="0.3">
      <c r="A23" s="108"/>
      <c r="B23" s="12"/>
      <c r="C23" s="9" t="s">
        <v>17</v>
      </c>
      <c r="D23" s="28" t="s">
        <v>92</v>
      </c>
      <c r="E23" s="19">
        <v>1048</v>
      </c>
    </row>
    <row r="24" spans="1:6" ht="15.75" x14ac:dyDescent="0.25">
      <c r="A24" s="108"/>
      <c r="B24" s="12"/>
      <c r="C24" s="7"/>
      <c r="D24" s="28" t="s">
        <v>83</v>
      </c>
      <c r="E24" s="19">
        <v>1048</v>
      </c>
    </row>
    <row r="25" spans="1:6" ht="15.75" x14ac:dyDescent="0.25">
      <c r="A25" s="108"/>
      <c r="B25" s="12"/>
      <c r="C25" s="7"/>
      <c r="D25" s="23" t="s">
        <v>84</v>
      </c>
      <c r="E25" s="19">
        <v>1048</v>
      </c>
    </row>
    <row r="26" spans="1:6" x14ac:dyDescent="0.25">
      <c r="A26" s="108"/>
      <c r="B26" s="12"/>
      <c r="C26" s="7"/>
    </row>
    <row r="27" spans="1:6" ht="15.75" x14ac:dyDescent="0.25">
      <c r="A27" s="108"/>
      <c r="B27" s="12"/>
      <c r="C27" s="7"/>
      <c r="D27" s="29" t="s">
        <v>74</v>
      </c>
      <c r="E27" s="22">
        <f>SUM(E19:E25)</f>
        <v>7336</v>
      </c>
    </row>
    <row r="28" spans="1:6" x14ac:dyDescent="0.25">
      <c r="A28" s="108"/>
      <c r="B28" s="12"/>
      <c r="C28" s="7"/>
    </row>
    <row r="29" spans="1:6" ht="15.75" thickBot="1" x14ac:dyDescent="0.3">
      <c r="A29" s="109"/>
      <c r="B29" s="8"/>
    </row>
    <row r="30" spans="1:6" ht="38.25" x14ac:dyDescent="0.25">
      <c r="A30" s="3">
        <v>1</v>
      </c>
      <c r="B30" s="4" t="s">
        <v>19</v>
      </c>
      <c r="C30" s="7" t="s">
        <v>21</v>
      </c>
      <c r="D30" t="s">
        <v>47</v>
      </c>
      <c r="E30" s="19">
        <v>3081</v>
      </c>
      <c r="F30" s="30" t="s">
        <v>87</v>
      </c>
    </row>
    <row r="31" spans="1:6" ht="25.5" x14ac:dyDescent="0.25">
      <c r="A31" s="3"/>
      <c r="B31" s="5" t="s">
        <v>20</v>
      </c>
      <c r="C31" s="7"/>
    </row>
    <row r="32" spans="1:6" ht="39" thickBot="1" x14ac:dyDescent="0.3">
      <c r="A32" s="10" t="s">
        <v>18</v>
      </c>
      <c r="B32" s="8"/>
      <c r="C32" s="9" t="s">
        <v>22</v>
      </c>
      <c r="D32" s="21" t="s">
        <v>74</v>
      </c>
      <c r="E32" s="22">
        <f>SUM(E30:E31)</f>
        <v>3081</v>
      </c>
    </row>
    <row r="33" spans="1:6" ht="60" x14ac:dyDescent="0.25">
      <c r="A33" s="107">
        <v>1</v>
      </c>
      <c r="B33" s="4" t="s">
        <v>23</v>
      </c>
      <c r="C33" s="7" t="s">
        <v>25</v>
      </c>
      <c r="D33" t="s">
        <v>80</v>
      </c>
      <c r="E33" s="19">
        <v>400</v>
      </c>
      <c r="F33" s="32" t="s">
        <v>88</v>
      </c>
    </row>
    <row r="34" spans="1:6" x14ac:dyDescent="0.25">
      <c r="A34" s="108"/>
      <c r="B34" s="5" t="s">
        <v>24</v>
      </c>
      <c r="C34" s="7"/>
    </row>
    <row r="35" spans="1:6" ht="28.5" thickBot="1" x14ac:dyDescent="0.3">
      <c r="A35" s="108"/>
      <c r="B35" s="5"/>
      <c r="C35" s="9" t="s">
        <v>26</v>
      </c>
      <c r="D35" s="21" t="s">
        <v>74</v>
      </c>
      <c r="E35" s="22">
        <f>SUM(E33:E34)</f>
        <v>400</v>
      </c>
    </row>
    <row r="36" spans="1:6" x14ac:dyDescent="0.25">
      <c r="A36" s="108"/>
      <c r="B36" s="5"/>
      <c r="C36" s="7"/>
    </row>
    <row r="37" spans="1:6" ht="15.75" thickBot="1" x14ac:dyDescent="0.3">
      <c r="A37" s="109"/>
      <c r="B37" s="8"/>
    </row>
    <row r="38" spans="1:6" ht="25.5" x14ac:dyDescent="0.25">
      <c r="A38" s="107">
        <v>1</v>
      </c>
      <c r="B38" s="4" t="s">
        <v>27</v>
      </c>
      <c r="C38" s="7" t="s">
        <v>29</v>
      </c>
      <c r="D38" t="s">
        <v>39</v>
      </c>
      <c r="E38" s="19">
        <v>1400</v>
      </c>
      <c r="F38" t="s">
        <v>86</v>
      </c>
    </row>
    <row r="39" spans="1:6" x14ac:dyDescent="0.25">
      <c r="A39" s="108"/>
      <c r="B39" s="5" t="s">
        <v>28</v>
      </c>
      <c r="C39" s="7"/>
    </row>
    <row r="40" spans="1:6" x14ac:dyDescent="0.25">
      <c r="A40" s="108"/>
      <c r="B40" s="5"/>
      <c r="C40" s="7"/>
      <c r="D40" s="21" t="s">
        <v>74</v>
      </c>
      <c r="E40" s="22">
        <f>SUM(E38:E39)</f>
        <v>1400</v>
      </c>
    </row>
    <row r="41" spans="1:6" ht="54" thickBot="1" x14ac:dyDescent="0.3">
      <c r="A41" s="109"/>
      <c r="B41" s="8"/>
      <c r="C41" s="9" t="s">
        <v>30</v>
      </c>
    </row>
    <row r="42" spans="1:6" ht="30" x14ac:dyDescent="0.25">
      <c r="A42" s="3" t="s">
        <v>31</v>
      </c>
      <c r="B42" s="4" t="s">
        <v>43</v>
      </c>
      <c r="C42" s="107" t="s">
        <v>45</v>
      </c>
      <c r="D42" s="36" t="s">
        <v>34</v>
      </c>
      <c r="E42" s="34">
        <v>1285</v>
      </c>
    </row>
    <row r="43" spans="1:6" x14ac:dyDescent="0.25">
      <c r="A43" s="13"/>
      <c r="B43" s="5" t="s">
        <v>44</v>
      </c>
      <c r="C43" s="108"/>
      <c r="D43" s="36" t="s">
        <v>35</v>
      </c>
      <c r="E43" s="34">
        <v>1285</v>
      </c>
    </row>
    <row r="44" spans="1:6" x14ac:dyDescent="0.25">
      <c r="A44" s="3" t="s">
        <v>32</v>
      </c>
      <c r="B44" s="12"/>
      <c r="C44" s="108"/>
      <c r="D44" s="36" t="s">
        <v>37</v>
      </c>
      <c r="E44" s="34">
        <v>1285</v>
      </c>
    </row>
    <row r="45" spans="1:6" x14ac:dyDescent="0.25">
      <c r="A45" s="14" t="s">
        <v>33</v>
      </c>
      <c r="B45" s="12"/>
      <c r="C45" s="108"/>
      <c r="D45" s="36" t="s">
        <v>38</v>
      </c>
      <c r="E45" s="34">
        <v>1285</v>
      </c>
    </row>
    <row r="46" spans="1:6" x14ac:dyDescent="0.25">
      <c r="A46" s="3" t="s">
        <v>34</v>
      </c>
      <c r="B46" s="12"/>
      <c r="C46" s="108"/>
      <c r="D46" s="36" t="s">
        <v>39</v>
      </c>
      <c r="E46" s="34">
        <v>1285</v>
      </c>
    </row>
    <row r="47" spans="1:6" x14ac:dyDescent="0.25">
      <c r="A47" s="3" t="s">
        <v>35</v>
      </c>
      <c r="B47" s="12"/>
      <c r="C47" s="108"/>
      <c r="D47" s="36" t="s">
        <v>41</v>
      </c>
      <c r="E47" s="34">
        <v>1285</v>
      </c>
    </row>
    <row r="48" spans="1:6" x14ac:dyDescent="0.25">
      <c r="A48" s="3"/>
      <c r="B48" s="12"/>
      <c r="C48" s="108"/>
      <c r="D48" s="35"/>
      <c r="E48" s="35"/>
    </row>
    <row r="49" spans="1:6" x14ac:dyDescent="0.25">
      <c r="A49" s="14" t="s">
        <v>36</v>
      </c>
      <c r="B49" s="12"/>
      <c r="C49" s="108"/>
      <c r="D49" s="35"/>
      <c r="E49" s="35"/>
    </row>
    <row r="50" spans="1:6" x14ac:dyDescent="0.25">
      <c r="A50" s="3" t="s">
        <v>37</v>
      </c>
      <c r="B50" s="12"/>
      <c r="C50" s="108"/>
      <c r="D50" s="35"/>
      <c r="E50" s="35"/>
    </row>
    <row r="51" spans="1:6" x14ac:dyDescent="0.25">
      <c r="A51" s="3" t="s">
        <v>38</v>
      </c>
      <c r="B51" s="12"/>
      <c r="C51" s="108"/>
      <c r="D51" s="35"/>
      <c r="E51" s="35"/>
    </row>
    <row r="52" spans="1:6" x14ac:dyDescent="0.25">
      <c r="A52" s="3" t="s">
        <v>39</v>
      </c>
      <c r="B52" s="12"/>
      <c r="C52" s="108"/>
      <c r="D52" s="35"/>
      <c r="E52" s="35"/>
    </row>
    <row r="53" spans="1:6" x14ac:dyDescent="0.25">
      <c r="A53" s="3"/>
      <c r="B53" s="12"/>
      <c r="C53" s="108"/>
      <c r="D53" s="35"/>
      <c r="E53" s="35"/>
    </row>
    <row r="54" spans="1:6" x14ac:dyDescent="0.25">
      <c r="A54" s="14" t="s">
        <v>40</v>
      </c>
      <c r="B54" s="12"/>
      <c r="C54" s="108"/>
      <c r="D54" s="35"/>
      <c r="E54" s="35"/>
    </row>
    <row r="55" spans="1:6" x14ac:dyDescent="0.25">
      <c r="A55" s="3" t="s">
        <v>41</v>
      </c>
      <c r="B55" s="12"/>
      <c r="C55" s="108"/>
      <c r="D55" s="21" t="s">
        <v>74</v>
      </c>
      <c r="E55" s="22">
        <f>SUM(E42:E47)</f>
        <v>7710</v>
      </c>
    </row>
    <row r="56" spans="1:6" ht="15.75" thickBot="1" x14ac:dyDescent="0.3">
      <c r="A56" s="10" t="s">
        <v>42</v>
      </c>
      <c r="B56" s="8"/>
      <c r="C56" s="109"/>
      <c r="D56" s="35"/>
      <c r="E56" s="35"/>
    </row>
    <row r="57" spans="1:6" ht="26.25" thickBot="1" x14ac:dyDescent="0.3">
      <c r="A57" s="3" t="s">
        <v>31</v>
      </c>
      <c r="B57" s="4" t="s">
        <v>48</v>
      </c>
      <c r="C57" s="107" t="s">
        <v>50</v>
      </c>
      <c r="D57" s="37" t="s">
        <v>42</v>
      </c>
      <c r="E57" s="34">
        <v>1285</v>
      </c>
    </row>
    <row r="58" spans="1:6" x14ac:dyDescent="0.25">
      <c r="A58" s="15"/>
      <c r="B58" s="5" t="s">
        <v>49</v>
      </c>
      <c r="C58" s="108"/>
    </row>
    <row r="59" spans="1:6" x14ac:dyDescent="0.25">
      <c r="A59" s="3" t="s">
        <v>32</v>
      </c>
      <c r="B59" s="12"/>
      <c r="C59" s="108"/>
    </row>
    <row r="60" spans="1:6" x14ac:dyDescent="0.25">
      <c r="A60" s="14" t="s">
        <v>40</v>
      </c>
      <c r="B60" s="12"/>
      <c r="C60" s="108"/>
    </row>
    <row r="61" spans="1:6" x14ac:dyDescent="0.25">
      <c r="A61" s="3" t="s">
        <v>46</v>
      </c>
      <c r="B61" s="12"/>
      <c r="C61" s="108"/>
      <c r="D61" s="21" t="s">
        <v>74</v>
      </c>
      <c r="E61" s="22">
        <f>SUM(E57:E60)</f>
        <v>1285</v>
      </c>
    </row>
    <row r="62" spans="1:6" ht="15.75" thickBot="1" x14ac:dyDescent="0.3">
      <c r="A62" s="10" t="s">
        <v>47</v>
      </c>
      <c r="B62" s="8"/>
      <c r="C62" s="109"/>
    </row>
    <row r="63" spans="1:6" ht="38.25" x14ac:dyDescent="0.25">
      <c r="A63" s="107"/>
      <c r="B63" s="4" t="s">
        <v>51</v>
      </c>
      <c r="C63" s="7" t="s">
        <v>53</v>
      </c>
      <c r="D63" t="s">
        <v>46</v>
      </c>
      <c r="E63" s="19">
        <v>2900</v>
      </c>
      <c r="F63" s="30" t="s">
        <v>86</v>
      </c>
    </row>
    <row r="64" spans="1:6" x14ac:dyDescent="0.25">
      <c r="A64" s="108"/>
      <c r="B64" s="5" t="s">
        <v>52</v>
      </c>
      <c r="C64" s="7"/>
    </row>
    <row r="65" spans="1:6" ht="26.25" thickBot="1" x14ac:dyDescent="0.3">
      <c r="A65" s="109"/>
      <c r="B65" s="8"/>
      <c r="C65" s="9" t="s">
        <v>54</v>
      </c>
      <c r="D65" s="21" t="s">
        <v>74</v>
      </c>
      <c r="E65" s="22">
        <f>SUM(E63:E64)</f>
        <v>2900</v>
      </c>
    </row>
    <row r="66" spans="1:6" ht="25.5" x14ac:dyDescent="0.25">
      <c r="A66" s="107">
        <v>1</v>
      </c>
      <c r="B66" s="4" t="s">
        <v>55</v>
      </c>
      <c r="C66" s="7" t="s">
        <v>57</v>
      </c>
    </row>
    <row r="67" spans="1:6" ht="25.5" x14ac:dyDescent="0.25">
      <c r="A67" s="108"/>
      <c r="B67" s="5" t="s">
        <v>56</v>
      </c>
      <c r="C67" s="7"/>
    </row>
    <row r="68" spans="1:6" ht="25.5" x14ac:dyDescent="0.25">
      <c r="A68" s="108"/>
      <c r="B68" s="12"/>
      <c r="C68" s="7" t="s">
        <v>58</v>
      </c>
    </row>
    <row r="69" spans="1:6" x14ac:dyDescent="0.25">
      <c r="A69" s="108"/>
      <c r="B69" s="12"/>
      <c r="C69" s="7"/>
    </row>
    <row r="70" spans="1:6" ht="38.25" x14ac:dyDescent="0.25">
      <c r="A70" s="108"/>
      <c r="B70" s="12"/>
      <c r="C70" s="7" t="s">
        <v>59</v>
      </c>
    </row>
    <row r="71" spans="1:6" x14ac:dyDescent="0.25">
      <c r="A71" s="108"/>
      <c r="B71" s="12"/>
      <c r="C71" s="7"/>
    </row>
    <row r="72" spans="1:6" ht="51" x14ac:dyDescent="0.25">
      <c r="A72" s="108"/>
      <c r="B72" s="12"/>
      <c r="C72" s="7" t="s">
        <v>60</v>
      </c>
    </row>
    <row r="73" spans="1:6" x14ac:dyDescent="0.25">
      <c r="A73" s="108"/>
      <c r="B73" s="12"/>
      <c r="C73" s="16" t="s">
        <v>61</v>
      </c>
    </row>
    <row r="74" spans="1:6" ht="25.5" x14ac:dyDescent="0.25">
      <c r="A74" s="108"/>
      <c r="B74" s="12"/>
      <c r="C74" s="17" t="s">
        <v>62</v>
      </c>
    </row>
    <row r="75" spans="1:6" ht="15.75" thickBot="1" x14ac:dyDescent="0.3">
      <c r="A75" s="109"/>
      <c r="B75" s="8"/>
      <c r="C75" s="9"/>
    </row>
    <row r="76" spans="1:6" ht="90" x14ac:dyDescent="0.25">
      <c r="A76" s="107">
        <v>1</v>
      </c>
      <c r="B76" s="4" t="s">
        <v>63</v>
      </c>
      <c r="C76" s="7" t="s">
        <v>65</v>
      </c>
      <c r="D76" t="s">
        <v>89</v>
      </c>
      <c r="E76" s="19">
        <v>2375</v>
      </c>
      <c r="F76" s="33" t="s">
        <v>90</v>
      </c>
    </row>
    <row r="77" spans="1:6" x14ac:dyDescent="0.25">
      <c r="A77" s="108"/>
      <c r="B77" s="5" t="s">
        <v>64</v>
      </c>
      <c r="C77" s="7"/>
    </row>
    <row r="78" spans="1:6" ht="41.25" thickBot="1" x14ac:dyDescent="0.3">
      <c r="A78" s="109"/>
      <c r="B78" s="8"/>
      <c r="C78" s="9" t="s">
        <v>66</v>
      </c>
      <c r="D78" s="21" t="s">
        <v>74</v>
      </c>
      <c r="E78" s="22">
        <f>SUM(E76:E77)</f>
        <v>2375</v>
      </c>
    </row>
    <row r="79" spans="1:6" x14ac:dyDescent="0.25">
      <c r="A79" s="107"/>
      <c r="B79" s="4" t="s">
        <v>67</v>
      </c>
      <c r="C79" s="107" t="s">
        <v>69</v>
      </c>
    </row>
    <row r="80" spans="1:6" ht="26.25" thickBot="1" x14ac:dyDescent="0.3">
      <c r="A80" s="109"/>
      <c r="B80" s="18" t="s">
        <v>68</v>
      </c>
      <c r="C80" s="109"/>
      <c r="F80" t="s">
        <v>91</v>
      </c>
    </row>
    <row r="83" spans="3:4" x14ac:dyDescent="0.25">
      <c r="C83" s="21" t="s">
        <v>93</v>
      </c>
      <c r="D83" s="22">
        <f>E7+E17+E27+E32+E35+E40+E55+E61+E65+E78</f>
        <v>44237</v>
      </c>
    </row>
  </sheetData>
  <mergeCells count="12">
    <mergeCell ref="C57:C62"/>
    <mergeCell ref="A63:A65"/>
    <mergeCell ref="A66:A75"/>
    <mergeCell ref="A76:A78"/>
    <mergeCell ref="A79:A80"/>
    <mergeCell ref="C79:C80"/>
    <mergeCell ref="C42:C56"/>
    <mergeCell ref="A2:A8"/>
    <mergeCell ref="A9:A18"/>
    <mergeCell ref="A19:A29"/>
    <mergeCell ref="A33:A37"/>
    <mergeCell ref="A38:A41"/>
  </mergeCells>
  <hyperlinks>
    <hyperlink ref="B1" r:id="rId1" tooltip="sort by Title" display="https://www.evergreen.edu/mpa/costs?order=title&amp;sort=asc"/>
    <hyperlink ref="B2" r:id="rId2" display="https://www.evergreen.edu/scholarships/americorps-education-award"/>
    <hyperlink ref="B9" r:id="rId3" display="https://www.evergreen.edu/scholarships/foundation-graduate-fellowships"/>
    <hyperlink ref="B19" r:id="rId4" display="https://www.evergreen.edu/scholarships/graduate-fellowship-trust"/>
    <hyperlink ref="B30" r:id="rId5" display="https://www.evergreen.edu/scholarships/hearst-native-american-scholarship"/>
    <hyperlink ref="B33" r:id="rId6" display="https://www.evergreen.edu/scholarships/john-walker-scholarship"/>
    <hyperlink ref="B38" r:id="rId7" display="https://www.evergreen.edu/scholarships/judge-fuller-graduate-fellowship"/>
    <hyperlink ref="B42" r:id="rId8" display="https://www.evergreen.edu/scholarships/mpa-merit-award"/>
    <hyperlink ref="B57" r:id="rId9" display="https://www.evergreen.edu/scholarships/mpa-tribal-governance-merit-award"/>
    <hyperlink ref="B63" r:id="rId10" display="https://www.evergreen.edu/scholarships/mpa-tribal-program-endowment"/>
    <hyperlink ref="B66" r:id="rId11" display="https://www.evergreen.edu/scholarships/sara-ann-bilezikian-sustainability-fellowship"/>
    <hyperlink ref="B76" r:id="rId12" display="https://www.evergreen.edu/scholarships/soule-family-fellowship"/>
    <hyperlink ref="B79" r:id="rId13" display="https://www.evergreen.edu/scholarships/sue-crystal-memorial-fellowship"/>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topLeftCell="B1" zoomScale="90" zoomScaleNormal="90" workbookViewId="0">
      <pane ySplit="1" topLeftCell="A2" activePane="bottomLeft" state="frozen"/>
      <selection pane="bottomLeft" activeCell="L18" sqref="L18"/>
    </sheetView>
  </sheetViews>
  <sheetFormatPr defaultColWidth="68.5703125" defaultRowHeight="15" x14ac:dyDescent="0.25"/>
  <cols>
    <col min="1" max="1" width="47.7109375" style="35" bestFit="1" customWidth="1"/>
    <col min="2" max="2" width="13" style="64" bestFit="1" customWidth="1"/>
    <col min="3" max="3" width="13" style="35" bestFit="1" customWidth="1"/>
    <col min="4" max="4" width="14.7109375" style="35" bestFit="1" customWidth="1"/>
    <col min="5" max="5" width="28.42578125" style="35" bestFit="1" customWidth="1"/>
    <col min="6" max="6" width="13.140625" style="35" hidden="1" customWidth="1"/>
    <col min="7" max="7" width="13.140625" style="35" bestFit="1" customWidth="1"/>
    <col min="8" max="8" width="17.28515625" style="35" bestFit="1" customWidth="1"/>
    <col min="9" max="9" width="32.7109375" style="35" hidden="1" customWidth="1"/>
    <col min="10" max="10" width="14.5703125" style="35" bestFit="1" customWidth="1"/>
    <col min="11" max="12" width="10.28515625" style="35" bestFit="1" customWidth="1"/>
    <col min="13" max="16384" width="68.5703125" style="35"/>
  </cols>
  <sheetData>
    <row r="1" spans="1:12" ht="30.75" thickBot="1" x14ac:dyDescent="0.3">
      <c r="A1" s="47" t="s">
        <v>1</v>
      </c>
      <c r="B1" s="62" t="s">
        <v>96</v>
      </c>
      <c r="C1" s="47" t="s">
        <v>104</v>
      </c>
      <c r="D1" s="47" t="s">
        <v>94</v>
      </c>
      <c r="E1" s="47" t="s">
        <v>109</v>
      </c>
      <c r="F1" s="48" t="s">
        <v>101</v>
      </c>
      <c r="G1" s="49" t="s">
        <v>191</v>
      </c>
      <c r="H1" s="49" t="s">
        <v>192</v>
      </c>
      <c r="I1" s="49" t="s">
        <v>110</v>
      </c>
      <c r="J1" s="49" t="s">
        <v>193</v>
      </c>
      <c r="K1" s="111" t="s">
        <v>201</v>
      </c>
      <c r="L1" s="111" t="s">
        <v>199</v>
      </c>
    </row>
    <row r="2" spans="1:12" x14ac:dyDescent="0.25">
      <c r="A2" s="21" t="s">
        <v>3</v>
      </c>
      <c r="B2" s="63">
        <v>9000</v>
      </c>
      <c r="C2" s="35" t="s">
        <v>98</v>
      </c>
      <c r="D2" s="39">
        <v>1</v>
      </c>
      <c r="E2" s="40" t="s">
        <v>95</v>
      </c>
      <c r="F2" s="75" t="s">
        <v>111</v>
      </c>
      <c r="G2" s="35" t="s">
        <v>152</v>
      </c>
      <c r="H2" s="35" t="s">
        <v>153</v>
      </c>
      <c r="I2" s="77" t="s">
        <v>112</v>
      </c>
      <c r="J2" s="34">
        <v>2250</v>
      </c>
      <c r="K2" s="112">
        <v>0.61538461538461542</v>
      </c>
      <c r="L2" s="35" t="s">
        <v>200</v>
      </c>
    </row>
    <row r="3" spans="1:12" x14ac:dyDescent="0.25">
      <c r="A3" s="21" t="s">
        <v>3</v>
      </c>
      <c r="C3" s="35" t="s">
        <v>98</v>
      </c>
      <c r="D3" s="36">
        <v>2</v>
      </c>
      <c r="E3" s="40" t="s">
        <v>95</v>
      </c>
      <c r="F3" s="78" t="s">
        <v>113</v>
      </c>
      <c r="G3" s="35" t="s">
        <v>154</v>
      </c>
      <c r="H3" s="35" t="s">
        <v>155</v>
      </c>
      <c r="I3" s="79" t="s">
        <v>114</v>
      </c>
      <c r="J3" s="34">
        <v>2250</v>
      </c>
      <c r="K3" s="112">
        <v>0.61538461538461542</v>
      </c>
    </row>
    <row r="4" spans="1:12" x14ac:dyDescent="0.25">
      <c r="A4" s="21" t="s">
        <v>3</v>
      </c>
      <c r="C4" s="35" t="s">
        <v>98</v>
      </c>
      <c r="D4" s="36">
        <v>3</v>
      </c>
      <c r="E4" s="40" t="s">
        <v>95</v>
      </c>
      <c r="F4" s="80" t="s">
        <v>116</v>
      </c>
      <c r="G4" s="35" t="s">
        <v>156</v>
      </c>
      <c r="H4" s="35" t="s">
        <v>157</v>
      </c>
      <c r="I4" s="81" t="s">
        <v>117</v>
      </c>
      <c r="J4" s="34">
        <v>2250</v>
      </c>
      <c r="K4" s="112">
        <v>0.61538461538461542</v>
      </c>
    </row>
    <row r="5" spans="1:12" ht="15.75" thickBot="1" x14ac:dyDescent="0.3">
      <c r="A5" s="58" t="s">
        <v>3</v>
      </c>
      <c r="B5" s="65"/>
      <c r="C5" s="43" t="s">
        <v>98</v>
      </c>
      <c r="D5" s="44">
        <v>4</v>
      </c>
      <c r="E5" s="45" t="s">
        <v>95</v>
      </c>
      <c r="F5" s="73" t="s">
        <v>118</v>
      </c>
      <c r="G5" s="43" t="s">
        <v>158</v>
      </c>
      <c r="H5" s="43" t="s">
        <v>159</v>
      </c>
      <c r="I5" s="71" t="s">
        <v>119</v>
      </c>
      <c r="J5" s="46">
        <v>2250</v>
      </c>
      <c r="K5" s="113">
        <v>0.61538461538461542</v>
      </c>
    </row>
    <row r="6" spans="1:12" x14ac:dyDescent="0.25">
      <c r="A6" s="21" t="s">
        <v>99</v>
      </c>
      <c r="B6" s="63">
        <v>8750</v>
      </c>
      <c r="C6" s="35" t="s">
        <v>97</v>
      </c>
      <c r="D6" s="36">
        <v>1</v>
      </c>
      <c r="E6" s="40" t="s">
        <v>100</v>
      </c>
      <c r="F6" s="83" t="s">
        <v>120</v>
      </c>
      <c r="G6" s="35" t="s">
        <v>160</v>
      </c>
      <c r="H6" s="35" t="s">
        <v>188</v>
      </c>
      <c r="I6" s="84" t="s">
        <v>121</v>
      </c>
      <c r="J6" s="34">
        <v>1250</v>
      </c>
      <c r="K6" s="112">
        <v>0.61538461538461542</v>
      </c>
    </row>
    <row r="7" spans="1:12" x14ac:dyDescent="0.25">
      <c r="A7" s="21" t="s">
        <v>99</v>
      </c>
      <c r="C7" s="35" t="s">
        <v>97</v>
      </c>
      <c r="D7" s="36">
        <v>2</v>
      </c>
      <c r="E7" s="40" t="s">
        <v>100</v>
      </c>
      <c r="F7" s="85" t="s">
        <v>122</v>
      </c>
      <c r="G7" s="35" t="s">
        <v>161</v>
      </c>
      <c r="H7" s="35" t="s">
        <v>162</v>
      </c>
      <c r="I7" s="86" t="s">
        <v>123</v>
      </c>
      <c r="J7" s="34">
        <v>1250</v>
      </c>
      <c r="K7" s="112">
        <v>0.61538461538461542</v>
      </c>
    </row>
    <row r="8" spans="1:12" x14ac:dyDescent="0.25">
      <c r="A8" s="21" t="s">
        <v>99</v>
      </c>
      <c r="B8" s="63"/>
      <c r="C8" s="35" t="s">
        <v>97</v>
      </c>
      <c r="D8" s="36">
        <v>3</v>
      </c>
      <c r="E8" s="40" t="s">
        <v>100</v>
      </c>
      <c r="F8" s="87" t="s">
        <v>124</v>
      </c>
      <c r="G8" s="35" t="s">
        <v>163</v>
      </c>
      <c r="H8" s="35" t="s">
        <v>164</v>
      </c>
      <c r="I8" s="88" t="s">
        <v>125</v>
      </c>
      <c r="J8" s="34">
        <v>1250</v>
      </c>
      <c r="K8" s="112">
        <v>0.61538461538461542</v>
      </c>
    </row>
    <row r="9" spans="1:12" x14ac:dyDescent="0.25">
      <c r="A9" s="21" t="s">
        <v>99</v>
      </c>
      <c r="B9" s="63"/>
      <c r="C9" s="35" t="s">
        <v>97</v>
      </c>
      <c r="D9" s="36">
        <v>4</v>
      </c>
      <c r="E9" s="40" t="s">
        <v>100</v>
      </c>
      <c r="F9" s="89" t="s">
        <v>126</v>
      </c>
      <c r="G9" s="35" t="s">
        <v>165</v>
      </c>
      <c r="H9" s="35" t="s">
        <v>189</v>
      </c>
      <c r="I9" s="90" t="s">
        <v>127</v>
      </c>
      <c r="J9" s="34">
        <v>1250</v>
      </c>
      <c r="K9" s="112">
        <v>0.61538461538461542</v>
      </c>
    </row>
    <row r="10" spans="1:12" x14ac:dyDescent="0.25">
      <c r="A10" s="21" t="s">
        <v>99</v>
      </c>
      <c r="B10" s="63"/>
      <c r="C10" s="35" t="s">
        <v>97</v>
      </c>
      <c r="D10" s="36">
        <v>5</v>
      </c>
      <c r="E10" s="40" t="s">
        <v>100</v>
      </c>
      <c r="F10" s="91" t="s">
        <v>128</v>
      </c>
      <c r="G10" s="35" t="s">
        <v>166</v>
      </c>
      <c r="H10" s="35" t="s">
        <v>167</v>
      </c>
      <c r="I10" s="92" t="s">
        <v>129</v>
      </c>
      <c r="J10" s="34">
        <v>1250</v>
      </c>
      <c r="K10" s="112">
        <v>0.61538461538461542</v>
      </c>
    </row>
    <row r="11" spans="1:12" x14ac:dyDescent="0.25">
      <c r="A11" s="21" t="s">
        <v>99</v>
      </c>
      <c r="B11" s="63"/>
      <c r="C11" s="35" t="s">
        <v>97</v>
      </c>
      <c r="D11" s="36">
        <v>6</v>
      </c>
      <c r="E11" s="40" t="s">
        <v>100</v>
      </c>
      <c r="F11" s="93" t="s">
        <v>130</v>
      </c>
      <c r="G11" s="35" t="s">
        <v>168</v>
      </c>
      <c r="H11" s="35" t="s">
        <v>169</v>
      </c>
      <c r="I11" s="94" t="s">
        <v>131</v>
      </c>
      <c r="J11" s="34">
        <v>1250</v>
      </c>
      <c r="K11" s="112">
        <v>0.61538461538461542</v>
      </c>
    </row>
    <row r="12" spans="1:12" ht="15.75" thickBot="1" x14ac:dyDescent="0.3">
      <c r="A12" s="58" t="s">
        <v>99</v>
      </c>
      <c r="B12" s="66"/>
      <c r="C12" s="43" t="s">
        <v>97</v>
      </c>
      <c r="D12" s="44">
        <v>7</v>
      </c>
      <c r="E12" s="45" t="s">
        <v>100</v>
      </c>
      <c r="F12" s="73" t="s">
        <v>132</v>
      </c>
      <c r="G12" s="43" t="s">
        <v>170</v>
      </c>
      <c r="H12" s="43" t="s">
        <v>190</v>
      </c>
      <c r="I12" s="71" t="s">
        <v>133</v>
      </c>
      <c r="J12" s="46">
        <v>1250</v>
      </c>
      <c r="K12" s="113">
        <v>0.61538461538461542</v>
      </c>
    </row>
    <row r="13" spans="1:12" x14ac:dyDescent="0.25">
      <c r="A13" s="21" t="s">
        <v>194</v>
      </c>
      <c r="B13" s="63">
        <v>7339</v>
      </c>
      <c r="C13" s="35" t="s">
        <v>97</v>
      </c>
      <c r="D13" s="36">
        <v>1</v>
      </c>
      <c r="E13" s="40" t="s">
        <v>100</v>
      </c>
      <c r="F13" s="96" t="s">
        <v>134</v>
      </c>
      <c r="G13" s="41" t="s">
        <v>171</v>
      </c>
      <c r="H13" s="41" t="s">
        <v>172</v>
      </c>
      <c r="I13" s="97" t="s">
        <v>135</v>
      </c>
      <c r="J13" s="34">
        <v>1048</v>
      </c>
      <c r="K13" s="112">
        <v>0.61538461538461542</v>
      </c>
    </row>
    <row r="14" spans="1:12" x14ac:dyDescent="0.25">
      <c r="A14" s="21" t="s">
        <v>194</v>
      </c>
      <c r="B14" s="63"/>
      <c r="C14" s="35" t="s">
        <v>97</v>
      </c>
      <c r="D14" s="36">
        <v>2</v>
      </c>
      <c r="E14" s="40" t="s">
        <v>100</v>
      </c>
      <c r="F14" s="98" t="s">
        <v>136</v>
      </c>
      <c r="G14" s="41" t="s">
        <v>173</v>
      </c>
      <c r="H14" s="41" t="s">
        <v>174</v>
      </c>
      <c r="I14" s="99" t="s">
        <v>137</v>
      </c>
      <c r="J14" s="34">
        <v>1048</v>
      </c>
      <c r="K14" s="112">
        <v>0.61538461538461542</v>
      </c>
    </row>
    <row r="15" spans="1:12" x14ac:dyDescent="0.25">
      <c r="A15" s="21" t="s">
        <v>194</v>
      </c>
      <c r="B15" s="67"/>
      <c r="C15" s="35" t="s">
        <v>97</v>
      </c>
      <c r="D15" s="36">
        <v>3</v>
      </c>
      <c r="E15" s="40" t="s">
        <v>100</v>
      </c>
      <c r="F15" s="100" t="s">
        <v>138</v>
      </c>
      <c r="G15" s="41" t="s">
        <v>175</v>
      </c>
      <c r="H15" s="41" t="s">
        <v>176</v>
      </c>
      <c r="I15" t="s">
        <v>139</v>
      </c>
      <c r="J15" s="34">
        <v>1048</v>
      </c>
      <c r="K15" s="112">
        <v>0.61538461538461542</v>
      </c>
    </row>
    <row r="16" spans="1:12" x14ac:dyDescent="0.25">
      <c r="A16" s="21" t="s">
        <v>194</v>
      </c>
      <c r="B16" s="67"/>
      <c r="C16" s="35" t="s">
        <v>97</v>
      </c>
      <c r="D16" s="36">
        <v>4</v>
      </c>
      <c r="E16" s="40" t="s">
        <v>100</v>
      </c>
      <c r="F16" s="95" t="s">
        <v>126</v>
      </c>
      <c r="G16" s="35" t="s">
        <v>165</v>
      </c>
      <c r="H16" s="35" t="s">
        <v>189</v>
      </c>
      <c r="I16" s="95" t="s">
        <v>127</v>
      </c>
      <c r="J16" s="34">
        <v>1048</v>
      </c>
      <c r="K16" s="112">
        <v>0.61538461538461542</v>
      </c>
    </row>
    <row r="17" spans="1:12" x14ac:dyDescent="0.25">
      <c r="A17" s="21" t="s">
        <v>194</v>
      </c>
      <c r="B17" s="67"/>
      <c r="C17" s="35" t="s">
        <v>97</v>
      </c>
      <c r="D17" s="36">
        <v>5</v>
      </c>
      <c r="E17" s="40" t="s">
        <v>100</v>
      </c>
      <c r="F17" s="101" t="s">
        <v>140</v>
      </c>
      <c r="G17" s="41" t="s">
        <v>177</v>
      </c>
      <c r="H17" s="41" t="s">
        <v>178</v>
      </c>
      <c r="I17" s="102" t="s">
        <v>141</v>
      </c>
      <c r="J17" s="34">
        <v>1048</v>
      </c>
      <c r="K17" s="112">
        <v>0.61538461538461542</v>
      </c>
    </row>
    <row r="18" spans="1:12" x14ac:dyDescent="0.25">
      <c r="A18" s="21" t="s">
        <v>194</v>
      </c>
      <c r="B18" s="67"/>
      <c r="C18" s="35" t="s">
        <v>97</v>
      </c>
      <c r="D18" s="36">
        <v>6</v>
      </c>
      <c r="E18" s="40" t="s">
        <v>100</v>
      </c>
      <c r="F18" s="95" t="s">
        <v>128</v>
      </c>
      <c r="G18" s="35" t="s">
        <v>166</v>
      </c>
      <c r="H18" s="35" t="s">
        <v>167</v>
      </c>
      <c r="I18" s="95" t="s">
        <v>129</v>
      </c>
      <c r="J18" s="34">
        <v>1048</v>
      </c>
      <c r="K18" s="112">
        <v>0.61538461538461542</v>
      </c>
    </row>
    <row r="19" spans="1:12" ht="15.75" thickBot="1" x14ac:dyDescent="0.3">
      <c r="A19" s="21" t="s">
        <v>194</v>
      </c>
      <c r="B19" s="68"/>
      <c r="C19" s="43" t="s">
        <v>97</v>
      </c>
      <c r="D19" s="44">
        <v>7</v>
      </c>
      <c r="E19" s="45" t="s">
        <v>100</v>
      </c>
      <c r="F19" s="73" t="s">
        <v>116</v>
      </c>
      <c r="G19" s="35" t="s">
        <v>156</v>
      </c>
      <c r="H19" s="35" t="s">
        <v>157</v>
      </c>
      <c r="I19" s="71" t="s">
        <v>117</v>
      </c>
      <c r="J19" s="46">
        <v>1048</v>
      </c>
      <c r="K19" s="113">
        <v>0.61538461538461542</v>
      </c>
    </row>
    <row r="20" spans="1:12" ht="15.75" thickBot="1" x14ac:dyDescent="0.3">
      <c r="A20" s="57" t="s">
        <v>19</v>
      </c>
      <c r="B20" s="69">
        <v>3081</v>
      </c>
      <c r="C20" s="51" t="s">
        <v>98</v>
      </c>
      <c r="D20" s="52">
        <v>1</v>
      </c>
      <c r="E20" s="53" t="s">
        <v>100</v>
      </c>
      <c r="F20" s="74" t="s">
        <v>142</v>
      </c>
      <c r="G20" s="55" t="s">
        <v>179</v>
      </c>
      <c r="H20" s="55" t="s">
        <v>162</v>
      </c>
      <c r="I20" s="70" t="s">
        <v>143</v>
      </c>
      <c r="J20" s="56">
        <v>3081</v>
      </c>
      <c r="K20" s="114">
        <v>0.61538461538461542</v>
      </c>
    </row>
    <row r="21" spans="1:12" s="60" customFormat="1" ht="15.75" thickBot="1" x14ac:dyDescent="0.3">
      <c r="A21" s="57" t="s">
        <v>23</v>
      </c>
      <c r="B21" s="69">
        <v>400</v>
      </c>
      <c r="C21" s="51" t="s">
        <v>102</v>
      </c>
      <c r="D21" s="52">
        <v>1</v>
      </c>
      <c r="E21" s="53">
        <v>400</v>
      </c>
      <c r="F21" s="73" t="s">
        <v>132</v>
      </c>
      <c r="G21" s="43" t="s">
        <v>170</v>
      </c>
      <c r="H21" s="43" t="s">
        <v>190</v>
      </c>
      <c r="I21" s="71" t="s">
        <v>133</v>
      </c>
      <c r="J21" s="56">
        <v>400</v>
      </c>
      <c r="K21" s="114">
        <v>0.61538461538461542</v>
      </c>
    </row>
    <row r="22" spans="1:12" s="60" customFormat="1" ht="15.75" thickBot="1" x14ac:dyDescent="0.3">
      <c r="A22" s="57" t="s">
        <v>27</v>
      </c>
      <c r="B22" s="69">
        <v>1400</v>
      </c>
      <c r="C22" s="51" t="s">
        <v>102</v>
      </c>
      <c r="D22" s="54">
        <v>1</v>
      </c>
      <c r="E22" s="54">
        <v>1400</v>
      </c>
      <c r="F22" s="70" t="s">
        <v>144</v>
      </c>
      <c r="G22" s="55" t="s">
        <v>180</v>
      </c>
      <c r="H22" s="55" t="s">
        <v>181</v>
      </c>
      <c r="I22" s="70" t="s">
        <v>145</v>
      </c>
      <c r="J22" s="56">
        <v>1400</v>
      </c>
      <c r="K22" s="114">
        <v>0.61538461538461542</v>
      </c>
    </row>
    <row r="23" spans="1:12" x14ac:dyDescent="0.25">
      <c r="A23" s="21" t="s">
        <v>115</v>
      </c>
      <c r="B23" s="64">
        <v>7710</v>
      </c>
      <c r="C23" s="50" t="s">
        <v>103</v>
      </c>
      <c r="D23" s="36">
        <v>1</v>
      </c>
      <c r="E23" s="36" t="s">
        <v>100</v>
      </c>
      <c r="F23" s="95" t="s">
        <v>111</v>
      </c>
      <c r="G23" s="35" t="s">
        <v>152</v>
      </c>
      <c r="H23" s="35" t="s">
        <v>153</v>
      </c>
      <c r="I23" s="95" t="s">
        <v>112</v>
      </c>
      <c r="J23" s="34">
        <v>1285</v>
      </c>
      <c r="K23" s="112">
        <v>0.61538461538461542</v>
      </c>
      <c r="L23" s="35" t="s">
        <v>200</v>
      </c>
    </row>
    <row r="24" spans="1:12" x14ac:dyDescent="0.25">
      <c r="A24" s="21" t="s">
        <v>115</v>
      </c>
      <c r="B24" s="63"/>
      <c r="C24" s="50" t="s">
        <v>103</v>
      </c>
      <c r="D24" s="38">
        <v>2</v>
      </c>
      <c r="E24" s="36" t="s">
        <v>100</v>
      </c>
      <c r="F24" s="103" t="s">
        <v>113</v>
      </c>
      <c r="G24" s="36" t="s">
        <v>154</v>
      </c>
      <c r="H24" s="42" t="s">
        <v>155</v>
      </c>
      <c r="I24" s="104" t="s">
        <v>114</v>
      </c>
      <c r="J24" s="34">
        <v>1285</v>
      </c>
      <c r="K24" s="112">
        <v>0.61538461538461542</v>
      </c>
    </row>
    <row r="25" spans="1:12" x14ac:dyDescent="0.25">
      <c r="A25" s="21" t="s">
        <v>115</v>
      </c>
      <c r="B25" s="67"/>
      <c r="C25" s="50" t="s">
        <v>103</v>
      </c>
      <c r="D25" s="36">
        <v>3</v>
      </c>
      <c r="E25" s="36" t="s">
        <v>100</v>
      </c>
      <c r="F25" s="105" t="s">
        <v>146</v>
      </c>
      <c r="G25" s="36" t="s">
        <v>182</v>
      </c>
      <c r="H25" s="42" t="s">
        <v>183</v>
      </c>
      <c r="I25" s="106" t="s">
        <v>147</v>
      </c>
      <c r="J25" s="34">
        <v>1285</v>
      </c>
      <c r="K25" s="112">
        <v>0.61538461538461542</v>
      </c>
    </row>
    <row r="26" spans="1:12" x14ac:dyDescent="0.25">
      <c r="A26" s="21" t="s">
        <v>115</v>
      </c>
      <c r="B26" s="67"/>
      <c r="C26" s="50" t="s">
        <v>103</v>
      </c>
      <c r="D26" s="36">
        <v>4</v>
      </c>
      <c r="E26" s="76" t="s">
        <v>100</v>
      </c>
      <c r="F26" s="82" t="s">
        <v>118</v>
      </c>
      <c r="G26" s="60" t="s">
        <v>158</v>
      </c>
      <c r="H26" s="60" t="s">
        <v>159</v>
      </c>
      <c r="I26" s="82" t="s">
        <v>119</v>
      </c>
      <c r="J26" s="34">
        <v>1285</v>
      </c>
      <c r="K26" s="112">
        <v>0.61538461538461542</v>
      </c>
    </row>
    <row r="27" spans="1:12" x14ac:dyDescent="0.25">
      <c r="A27" s="21" t="s">
        <v>115</v>
      </c>
      <c r="B27" s="67"/>
      <c r="C27" s="50" t="s">
        <v>103</v>
      </c>
      <c r="D27" s="36">
        <v>5</v>
      </c>
      <c r="E27" s="76" t="s">
        <v>100</v>
      </c>
      <c r="F27" s="82" t="s">
        <v>144</v>
      </c>
      <c r="G27" s="60" t="s">
        <v>180</v>
      </c>
      <c r="H27" s="60" t="s">
        <v>181</v>
      </c>
      <c r="I27" s="82" t="s">
        <v>145</v>
      </c>
      <c r="J27" s="34">
        <v>1285</v>
      </c>
      <c r="K27" s="112">
        <v>0.61538461538461542</v>
      </c>
    </row>
    <row r="28" spans="1:12" s="60" customFormat="1" x14ac:dyDescent="0.25">
      <c r="A28" s="59" t="s">
        <v>115</v>
      </c>
      <c r="B28" s="67"/>
      <c r="C28" s="50" t="s">
        <v>103</v>
      </c>
      <c r="D28" s="42">
        <v>6</v>
      </c>
      <c r="E28" s="42" t="s">
        <v>100</v>
      </c>
      <c r="F28" s="82" t="s">
        <v>132</v>
      </c>
      <c r="G28" s="60" t="s">
        <v>170</v>
      </c>
      <c r="H28" s="60" t="s">
        <v>190</v>
      </c>
      <c r="I28" s="82" t="s">
        <v>133</v>
      </c>
      <c r="J28" s="61">
        <v>1285</v>
      </c>
      <c r="K28" s="112">
        <v>0.61538461538461542</v>
      </c>
    </row>
    <row r="29" spans="1:12" ht="15.75" thickBot="1" x14ac:dyDescent="0.3">
      <c r="A29" s="58" t="s">
        <v>115</v>
      </c>
      <c r="B29" s="65"/>
      <c r="C29" s="50" t="s">
        <v>103</v>
      </c>
      <c r="D29" s="44">
        <v>7</v>
      </c>
      <c r="E29" s="44" t="s">
        <v>100</v>
      </c>
      <c r="F29" s="73" t="s">
        <v>134</v>
      </c>
      <c r="G29" s="72" t="s">
        <v>171</v>
      </c>
      <c r="H29" s="72" t="s">
        <v>172</v>
      </c>
      <c r="I29" s="71" t="s">
        <v>135</v>
      </c>
      <c r="J29" s="46">
        <v>1285</v>
      </c>
      <c r="K29" s="113">
        <v>0.61538461538461542</v>
      </c>
    </row>
    <row r="30" spans="1:12" ht="15.75" thickBot="1" x14ac:dyDescent="0.3">
      <c r="A30" s="58" t="s">
        <v>195</v>
      </c>
      <c r="B30" s="65">
        <v>2900</v>
      </c>
      <c r="C30" s="43" t="s">
        <v>98</v>
      </c>
      <c r="D30" s="44">
        <v>1</v>
      </c>
      <c r="E30" s="45">
        <v>2900</v>
      </c>
      <c r="F30" s="74" t="s">
        <v>122</v>
      </c>
      <c r="G30" s="55" t="s">
        <v>161</v>
      </c>
      <c r="H30" s="55" t="s">
        <v>162</v>
      </c>
      <c r="I30" s="70" t="s">
        <v>123</v>
      </c>
      <c r="J30" s="46">
        <v>2900</v>
      </c>
      <c r="K30" s="114">
        <v>0.61538461538461542</v>
      </c>
    </row>
    <row r="31" spans="1:12" ht="15.75" thickBot="1" x14ac:dyDescent="0.3">
      <c r="A31" s="58" t="s">
        <v>196</v>
      </c>
      <c r="B31" s="65" t="s">
        <v>108</v>
      </c>
      <c r="C31" s="43" t="s">
        <v>102</v>
      </c>
      <c r="D31" s="44">
        <v>1</v>
      </c>
      <c r="E31" s="45" t="s">
        <v>108</v>
      </c>
      <c r="F31" s="74" t="s">
        <v>148</v>
      </c>
      <c r="G31" s="43" t="s">
        <v>184</v>
      </c>
      <c r="H31" s="43" t="s">
        <v>185</v>
      </c>
      <c r="I31" s="70" t="s">
        <v>149</v>
      </c>
      <c r="J31" s="43">
        <v>8765</v>
      </c>
      <c r="K31" s="114">
        <v>0.61538461538461542</v>
      </c>
    </row>
    <row r="32" spans="1:12" ht="15.75" thickBot="1" x14ac:dyDescent="0.3">
      <c r="A32" s="58" t="s">
        <v>197</v>
      </c>
      <c r="B32" s="65">
        <v>2375</v>
      </c>
      <c r="C32" s="43" t="s">
        <v>102</v>
      </c>
      <c r="D32" s="44">
        <v>1</v>
      </c>
      <c r="E32" s="45">
        <v>2375</v>
      </c>
      <c r="F32" s="73" t="s">
        <v>150</v>
      </c>
      <c r="G32" s="43" t="s">
        <v>186</v>
      </c>
      <c r="H32" s="43" t="s">
        <v>187</v>
      </c>
      <c r="I32" s="71" t="s">
        <v>151</v>
      </c>
      <c r="J32" s="46">
        <v>2375</v>
      </c>
      <c r="K32" s="114">
        <v>0.61538461538461542</v>
      </c>
    </row>
    <row r="33" spans="1:11" ht="15.75" thickBot="1" x14ac:dyDescent="0.3">
      <c r="A33" s="57" t="s">
        <v>198</v>
      </c>
      <c r="B33" s="69">
        <v>6000</v>
      </c>
      <c r="C33" s="55" t="s">
        <v>105</v>
      </c>
      <c r="D33" s="52">
        <v>0</v>
      </c>
      <c r="E33" s="52" t="s">
        <v>107</v>
      </c>
      <c r="F33" s="54" t="s">
        <v>106</v>
      </c>
      <c r="G33" s="55" t="s">
        <v>106</v>
      </c>
      <c r="H33" s="55"/>
      <c r="I33" s="55"/>
      <c r="J33" s="55"/>
      <c r="K33" s="1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Awards</vt:lpstr>
      <vt:lpstr>AwardLtr MERGE</vt:lpstr>
    </vt:vector>
  </TitlesOfParts>
  <Company>The Evergreen State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Craw, Michael</dc:creator>
  <cp:lastModifiedBy>Zitzelman, Marcia</cp:lastModifiedBy>
  <dcterms:created xsi:type="dcterms:W3CDTF">2020-05-19T16:34:50Z</dcterms:created>
  <dcterms:modified xsi:type="dcterms:W3CDTF">2020-08-14T21:18:03Z</dcterms:modified>
</cp:coreProperties>
</file>