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3580" yWindow="30" windowWidth="19500" windowHeight="12555"/>
  </bookViews>
  <sheets>
    <sheet name="Sheet1" sheetId="1" r:id="rId1"/>
    <sheet name="Sheet2" sheetId="2" r:id="rId2"/>
    <sheet name="Sheet3" sheetId="3" r:id="rId3"/>
  </sheets>
  <calcPr calcId="145621" refMode="R1C1"/>
</workbook>
</file>

<file path=xl/calcChain.xml><?xml version="1.0" encoding="utf-8"?>
<calcChain xmlns="http://schemas.openxmlformats.org/spreadsheetml/2006/main">
  <c r="D24" i="1" l="1"/>
  <c r="C24" i="1"/>
  <c r="E24" i="1" l="1"/>
</calcChain>
</file>

<file path=xl/sharedStrings.xml><?xml version="1.0" encoding="utf-8"?>
<sst xmlns="http://schemas.openxmlformats.org/spreadsheetml/2006/main" count="105" uniqueCount="92">
  <si>
    <t>FY18 Graduate Fellowships Awards for advertising in FY17</t>
  </si>
  <si>
    <t>Org</t>
  </si>
  <si>
    <t>Title</t>
  </si>
  <si>
    <t>Advertized Amt</t>
  </si>
  <si>
    <t># of Award</t>
  </si>
  <si>
    <t>Average size of each award</t>
  </si>
  <si>
    <t>Program</t>
  </si>
  <si>
    <t>MPA Scholarship*</t>
  </si>
  <si>
    <t>MPA</t>
  </si>
  <si>
    <t>Teacher Education Diversity</t>
  </si>
  <si>
    <t>MIT</t>
  </si>
  <si>
    <t>Emory Pyle</t>
  </si>
  <si>
    <t>MES</t>
  </si>
  <si>
    <t>Brooks MES Fellowship</t>
  </si>
  <si>
    <t xml:space="preserve">Sue Crystal Tribal MPA Student Support </t>
  </si>
  <si>
    <t>96085/9685/92066</t>
  </si>
  <si>
    <t>MES Directors' Fellowship in Sustainability</t>
  </si>
  <si>
    <t>96053/9653</t>
  </si>
  <si>
    <t>MPA/MES alternate years</t>
  </si>
  <si>
    <t>96026/9626/61007/61010</t>
  </si>
  <si>
    <t>MIT/MPA</t>
  </si>
  <si>
    <t>96035/9635/61013</t>
  </si>
  <si>
    <t>Sara Ann Bilezikian Fellowship</t>
  </si>
  <si>
    <t>96057/9657</t>
  </si>
  <si>
    <t>MES/MPA/MIT</t>
  </si>
  <si>
    <t>61003/61011</t>
  </si>
  <si>
    <t>MES/MPA</t>
  </si>
  <si>
    <t>Judge Carol Fuller Graduate Fellowship</t>
  </si>
  <si>
    <t>MPA/MIT</t>
  </si>
  <si>
    <t>MPA Tribal Program Endowment</t>
  </si>
  <si>
    <t>Walker MPA Scholarship</t>
  </si>
  <si>
    <t>Alumni &amp; Friends Fellowships</t>
  </si>
  <si>
    <t>Foundation Graduate Fellowships</t>
  </si>
  <si>
    <t>6 awards x $4375 each grad program gets two awards</t>
  </si>
  <si>
    <t>94006/97006</t>
  </si>
  <si>
    <t>Soule Family Fellowship</t>
  </si>
  <si>
    <t>* new scholarship, only donor restriction is for it to be used as MPA student scholarships</t>
  </si>
  <si>
    <t>Revised Total</t>
  </si>
  <si>
    <t>NEW AWARD</t>
  </si>
  <si>
    <t>Criteria</t>
  </si>
  <si>
    <t>Eligibility</t>
  </si>
  <si>
    <r>
      <t xml:space="preserve">Students must be enrolled in the Tribal Governance 'Capstone' course and be in good academic standing. Applications should include a one-page letter of interest outlining how your Capstone project reflects the above criteria, and the amount you are requesting, and an attached brief budget summary to justify your request  </t>
    </r>
    <r>
      <rPr>
        <i/>
        <sz val="10"/>
        <color theme="1"/>
        <rFont val="Times New Roman"/>
        <family val="1"/>
      </rPr>
      <t>Updated 02/16/17</t>
    </r>
  </si>
  <si>
    <r>
      <t xml:space="preserve">Awards will be made to students who possess the ability to integrate their knowledge of public policy issues vital to tribal governments with the ability to research and derive needed solutions. The awards will be made to students whoe Capstone projects have a focus on building healthy and sustainable tribal communities, fostering understanding of tribal governance and creating working relationships - building bridges - between tribal and non-tribal governments and communities  </t>
    </r>
    <r>
      <rPr>
        <i/>
        <sz val="10"/>
        <color theme="1"/>
        <rFont val="Times New Roman"/>
        <family val="1"/>
      </rPr>
      <t>Updated on 02/16/17</t>
    </r>
  </si>
  <si>
    <t>Sara Bilezikian Sustainability Fellowship (Endowment)</t>
  </si>
  <si>
    <r>
      <t xml:space="preserve">As part of the MPA Financial Aid Application, also submit an essay of *250* words or less describing your record of academic and professional work in the field of sustainability, as well as how your current and intended course of study and future goals will serve the field of sustainability. Also need to submit resume and a letter of recommendation supporting the application. From evergreen.edu/scholarships/sara-ann-bilezikian-sustainability-fellowship  </t>
    </r>
    <r>
      <rPr>
        <i/>
        <sz val="10"/>
        <color theme="1"/>
        <rFont val="Times New Roman"/>
        <family val="1"/>
      </rPr>
      <t>Updated 02/16/17</t>
    </r>
  </si>
  <si>
    <t>MES financial aid doc and FAFSA  (or Financial Need Statement for internatinal students); essay not to exceed 500 words, that addresses your past experience with environmental protection, environmental advocacy and social justice; how your studies in the graduate program on the environment fit into your long term plans, how completing the program will help achieve your goals; and what you plan to do upon graduation</t>
  </si>
  <si>
    <t xml:space="preserve">Applicants must demonstrate that they share similar commitments, beliefs and goals to those of Sara Bilezikian, former TESC student. Sara belieed in and advocate for peace, human rights, and a safe environment. The recipient will share tese beliefs and plan to implement them either through their careers or through the life they will live. Financial need will also be taken into consideration. </t>
  </si>
  <si>
    <t xml:space="preserve">Positions are open to any student enrolled, at least half-time during winter &amp; spring of 2017, in graduate studies. Students should deonstrate an interest in and some knowledge of the key topics and skills inherent to the position. </t>
  </si>
  <si>
    <t>In exchange for this financial support, fellows will work for organizations and engage in meaningful applications of their academic work in the field of sustainability. Fellow will assess these organizations ecological footprints, develop action plans, coordinate sustainability efforts, and develop new policies and practices in this rapidly evolving field</t>
  </si>
  <si>
    <t xml:space="preserve">Online Description </t>
  </si>
  <si>
    <t xml:space="preserve">Primary consideration given to students who have a proven history of involvement with diversity issues and/or a considered plan for addressing diversity issues in their future classrooms. Secondary consideration given to financial need. </t>
  </si>
  <si>
    <t xml:space="preserve">This scholarship is open to a 2nd, 3rd, or 4th year MES student who has not taken hesis credits. Preference is given to students who have completed the 1st 3-Core classes, 2-electives, and have reached candidacy. </t>
  </si>
  <si>
    <t>Award is based on academic merit; merit determined by required Merit Essay and MES faculty input</t>
  </si>
  <si>
    <t>Scholarship is open to MES students who will be working on their thesis for the 2017-2018 academic year</t>
  </si>
  <si>
    <t>Awarded to a student who has experienced personal struggles (ex. single parent, caregiver, health issues, financial hardships, etc.), a military veteran, is an AmeriCorps alum, or is a Returning Peach Corps Volunteer. This award is also based on acadeic merit; merit determined by required Merit Essay and MES faculty input</t>
  </si>
  <si>
    <t>Hearst Foundation Scholarship (Endowment)</t>
  </si>
  <si>
    <t xml:space="preserve">Native American Students in the MIT program receive top priority. </t>
  </si>
  <si>
    <t>For qualified MiT student(s). Priority given to Native American students. Merit-based scholarship for student(s) with a documented commitment to a Native American community and the education of Native American youth.</t>
  </si>
  <si>
    <t>Evergreen Sustainability Fellowship (Endowment)</t>
  </si>
  <si>
    <t>Positions are open to any student enrolled, at least half-time during  winter and spring of 2017, in graduate studies at The Evergreen State College. Students should demonstrate an interest in and some knowledge of the key topics and skills inherent to the position.
3 different sustainability scholarships described on evergreen.edu/mes/sustainability-fellowship; STARS fellow, Climate Action Fellow, and Carbon Neutrality Outreach Fellow</t>
  </si>
  <si>
    <t>One award of $400 will be given a female applicant, with preference given to women of color and/or over thirty who has demonstrated a commitment to continued intellectual and professional development. Applicants are required to submit an essay of 100 words or less. From evergreen.edu/scholarships/john-walker-scholarship</t>
  </si>
  <si>
    <t>Preference to female over thirty; submit 100 (or less) word essay</t>
  </si>
  <si>
    <t>Funds will be distributed to one or more applicants who are working (paid or unpaid) in the field of environmental or public health. From evergreen.edu/scholarships/soule-family-fellowship</t>
  </si>
  <si>
    <t>The endowment provides funds to be awarded to an Evergreen gradute student doing work in the area of environmental studies and/or public health and who demonstrates financial need. In exchange for this help, Fellows will work for organizations and engage in meaningful applications of their academic work in the field of sustainability. Fellows will assess these organizations' ecological footprints, develop action plans, coordinate sustainability efforts, and develop new policies and practices in this field.</t>
  </si>
  <si>
    <t xml:space="preserve">Original Documentation Description </t>
  </si>
  <si>
    <t>Purpose is to benefit a deserving student, making their final year in the MES degree possible. Applicants who have experienced personal struggles (single parent, caregiver, health issues, financial hardships, etc), or provided service to our country, and demonstrate academic/research excellence should be considered.</t>
  </si>
  <si>
    <t>No additional documentation found, but we do have notes from conversations with donors if there is more information needed.</t>
  </si>
  <si>
    <t>No gift agreement. Notes from foundation files: This is listed as the MIT Diversity Scholarship funded from the Foundation.  Name changed from “MIT Diversity Scholarship” to “Teacher Education Diversity Scholarship” in Jan 10.  Since original donor retired, MIT staff has agreed to do Payroll deductions to keep this scholarship going.</t>
  </si>
  <si>
    <t xml:space="preserve">No gift agreement.    </t>
  </si>
  <si>
    <t>Must demonstrate financial need. In  exchange for this financial support, Fellows will work for organizations and engage in meaningful applications of their academic work in the field of sustainability</t>
  </si>
  <si>
    <t>This endowed fund provides fellowships for talented students pursuing the Master of Environmental Studies degree.</t>
  </si>
  <si>
    <t>Gift agreement is on file, there is no additional information in the gift agreement other thatn "Recipients shall be known as Sustainability Fellows."</t>
  </si>
  <si>
    <t xml:space="preserve">Documentation in files is quite large and needs further work for clarification. </t>
  </si>
  <si>
    <t>Purpose is to benefit a graduate student in MES. Recipients will share Sara Ann's beliefs of advocating for peace , human rights, and a safe environment, and plan to implement them either through their careers or lives they will lead. Applicants must complete an application of financial need and a personal statement on how their goals/career plans are consonant with Sara Ann (potential recipients will receive her bio), with ability to document their statement by evidence of previous activities or commitments to the causes to which Sara Ann devoted herself. Selection shall be by a committee consisting of at least four members appointed by the MES director.</t>
  </si>
  <si>
    <t xml:space="preserve">Graduate students in the MPA program at TESC. Established through private donations and a $25,000 HECB match. </t>
  </si>
  <si>
    <t>New program, criteria not yet developed</t>
  </si>
  <si>
    <t>Applicants are required to submit an essay of 100 words or less and explain clearly since the selection committee may not consist of specialists in their field. From evergreen.edu/scholarships/judge-fuller-graduate-fellowship</t>
  </si>
  <si>
    <t xml:space="preserve">Approximately $1,300 will be awarded to one applicant who can successfully describe how their previous volunteer or work experience; past, current or proposed course of study; and/or career goals in education, public policy, health, welfare, or the environment have benefited or intend to benefit young children living in or near poverty conditions. </t>
  </si>
  <si>
    <t>Graduate Fellowship Trust (Endowment)</t>
  </si>
  <si>
    <t>MES nonresidents only</t>
  </si>
  <si>
    <t>Notes from past ED Sandy McKenzie: fellowships must be awarded based on financial need, but other than distribution guidelines may be decided as wished. Annual allocation may go to one or many students. Can be resident or non-resident.</t>
  </si>
  <si>
    <t>This is a competitive award based on academic merit and will be chosen by the admissions committee based on the student's MES application</t>
  </si>
  <si>
    <t>No additional documentation available right now.</t>
  </si>
  <si>
    <t>No donor restrictions, comes from discretionary foundation resources.</t>
  </si>
  <si>
    <t>MES $7,107 and MPA $7,107 ($1,184.50/award)</t>
  </si>
  <si>
    <t>MPA $1,428.50 and MiT $1,428.50</t>
  </si>
  <si>
    <t>MES $1,000; MPA $1,000 and MiT $1,000</t>
  </si>
  <si>
    <t xml:space="preserve">8,750 per program: MES 2 awards @ $4,375 ea.; MPA 2 awards @ $4,375 ea.; &amp; MiT 2 awards @ $4,375 ea. </t>
  </si>
  <si>
    <t xml:space="preserve">AD's Notes: </t>
  </si>
  <si>
    <r>
      <rPr>
        <b/>
        <i/>
        <u/>
        <sz val="11"/>
        <rFont val="Times New Roman"/>
        <family val="1"/>
      </rPr>
      <t>Suggestion</t>
    </r>
    <r>
      <rPr>
        <i/>
        <sz val="11"/>
        <rFont val="Times New Roman"/>
        <family val="1"/>
      </rPr>
      <t>: Applicants has financial need; submit an essay of *250* words describing your experience in one of the following fields: Public &amp; nonprofit administration; r Public policy or Tribal Governance administrative background; includes any  volunteer work and future goals in the field of administration</t>
    </r>
  </si>
  <si>
    <r>
      <t xml:space="preserve">NEW AWARD </t>
    </r>
    <r>
      <rPr>
        <i/>
        <sz val="11"/>
        <rFont val="Times New Roman"/>
        <family val="1"/>
      </rPr>
      <t>for MPA-TG student (</t>
    </r>
    <r>
      <rPr>
        <sz val="11"/>
        <color rgb="FFC00000"/>
        <rFont val="Times New Roman"/>
        <family val="1"/>
      </rPr>
      <t>NOT New Award</t>
    </r>
    <r>
      <rPr>
        <sz val="11"/>
        <rFont val="Times New Roman"/>
        <family val="1"/>
      </rPr>
      <t>)</t>
    </r>
  </si>
  <si>
    <t>None listed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</si>
</sst>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_(* #,##0_);_(* \(#,##0\);_(* &quot;-&quot;??_);_(@_)"/>
    <numFmt numFmtId="165" formatCode="_(&quot;$&quot;* #,##0_);_(&quot;$&quot;* \(#,##0\);_(&quot;$&quot;* &quot;-&quot;??_);_(@_)"/>
  </numFmts>
  <fonts count="16" x14ac:knownFonts="1">
    <font>
      <sz val="11"/>
      <color theme="1"/>
      <name val="Calibri"/>
      <family val="2"/>
      <scheme val="minor"/>
    </font>
    <font>
      <sz val="11"/>
      <color theme="1"/>
      <name val="Calibri"/>
      <family val="2"/>
      <scheme val="minor"/>
    </font>
    <font>
      <b/>
      <sz val="14"/>
      <color theme="1"/>
      <name val="Times New Roman"/>
      <family val="1"/>
    </font>
    <font>
      <sz val="11"/>
      <color theme="1"/>
      <name val="Times New Roman"/>
      <family val="1"/>
    </font>
    <font>
      <b/>
      <sz val="11"/>
      <color theme="1"/>
      <name val="Times New Roman"/>
      <family val="1"/>
    </font>
    <font>
      <i/>
      <sz val="10"/>
      <color theme="1"/>
      <name val="Times New Roman"/>
      <family val="1"/>
    </font>
    <font>
      <sz val="11"/>
      <name val="Times New Roman"/>
      <family val="1"/>
    </font>
    <font>
      <sz val="10"/>
      <color theme="1"/>
      <name val="Times New Roman"/>
      <family val="1"/>
    </font>
    <font>
      <sz val="11"/>
      <color rgb="FFFF0000"/>
      <name val="Times New Roman"/>
      <family val="1"/>
    </font>
    <font>
      <b/>
      <sz val="11"/>
      <name val="Times New Roman"/>
      <family val="1"/>
    </font>
    <font>
      <i/>
      <sz val="11"/>
      <name val="Times New Roman"/>
      <family val="1"/>
    </font>
    <font>
      <sz val="11"/>
      <color rgb="FFC00000"/>
      <name val="Times New Roman"/>
      <family val="1"/>
    </font>
    <font>
      <sz val="11"/>
      <color theme="7"/>
      <name val="Times New Roman"/>
      <family val="1"/>
    </font>
    <font>
      <b/>
      <sz val="11"/>
      <color theme="7"/>
      <name val="Times New Roman"/>
      <family val="1"/>
    </font>
    <font>
      <b/>
      <i/>
      <u/>
      <sz val="11"/>
      <name val="Times New Roman"/>
      <family val="1"/>
    </font>
    <font>
      <sz val="12"/>
      <name val="Times New Roman"/>
      <family val="1"/>
    </font>
  </fonts>
  <fills count="3">
    <fill>
      <patternFill patternType="none"/>
    </fill>
    <fill>
      <patternFill patternType="gray125"/>
    </fill>
    <fill>
      <patternFill patternType="solid">
        <fgColor rgb="FFFFFF00"/>
        <bgColor indexed="64"/>
      </patternFill>
    </fill>
  </fills>
  <borders count="9">
    <border>
      <left/>
      <right/>
      <top/>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top/>
      <bottom style="hair">
        <color auto="1"/>
      </bottom>
      <diagonal/>
    </border>
    <border>
      <left/>
      <right style="hair">
        <color auto="1"/>
      </right>
      <top/>
      <bottom style="hair">
        <color auto="1"/>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55">
    <xf numFmtId="0" fontId="0" fillId="0" borderId="0" xfId="0"/>
    <xf numFmtId="0" fontId="3" fillId="0" borderId="5" xfId="0" applyFont="1" applyBorder="1"/>
    <xf numFmtId="0" fontId="3" fillId="0" borderId="1" xfId="0" applyFont="1" applyBorder="1"/>
    <xf numFmtId="0" fontId="4" fillId="0" borderId="2" xfId="0" applyFont="1" applyBorder="1"/>
    <xf numFmtId="0" fontId="3" fillId="0" borderId="1" xfId="0" applyFont="1" applyBorder="1" applyAlignment="1">
      <alignment wrapText="1"/>
    </xf>
    <xf numFmtId="0" fontId="3" fillId="0" borderId="2" xfId="0" applyFont="1" applyBorder="1"/>
    <xf numFmtId="0" fontId="3" fillId="0" borderId="1" xfId="0" applyFont="1" applyFill="1" applyBorder="1"/>
    <xf numFmtId="0" fontId="3" fillId="0" borderId="1" xfId="0" applyFont="1" applyBorder="1" applyAlignment="1">
      <alignment vertical="center"/>
    </xf>
    <xf numFmtId="0" fontId="3" fillId="0" borderId="2" xfId="0" applyFont="1" applyBorder="1" applyAlignment="1">
      <alignment wrapText="1"/>
    </xf>
    <xf numFmtId="0" fontId="3" fillId="0" borderId="2" xfId="0" applyFont="1" applyBorder="1" applyAlignment="1">
      <alignment vertical="top" wrapText="1"/>
    </xf>
    <xf numFmtId="0" fontId="3" fillId="0" borderId="2" xfId="0" applyFont="1" applyBorder="1" applyAlignment="1">
      <alignment vertical="center"/>
    </xf>
    <xf numFmtId="0" fontId="3" fillId="0" borderId="3" xfId="0" applyFont="1" applyFill="1" applyBorder="1" applyAlignment="1">
      <alignment horizontal="left"/>
    </xf>
    <xf numFmtId="0" fontId="3" fillId="0" borderId="2" xfId="0" applyFont="1" applyFill="1" applyBorder="1" applyAlignment="1">
      <alignment vertical="center" wrapText="1"/>
    </xf>
    <xf numFmtId="0" fontId="3" fillId="0" borderId="3" xfId="0" applyFont="1" applyBorder="1" applyAlignment="1">
      <alignment horizontal="left" vertical="center"/>
    </xf>
    <xf numFmtId="0" fontId="3" fillId="0" borderId="3" xfId="0" applyFont="1" applyBorder="1" applyAlignment="1">
      <alignment horizontal="left"/>
    </xf>
    <xf numFmtId="0" fontId="3" fillId="0" borderId="3" xfId="0" applyFont="1" applyBorder="1"/>
    <xf numFmtId="165" fontId="4" fillId="0" borderId="2" xfId="2" applyNumberFormat="1" applyFont="1" applyBorder="1"/>
    <xf numFmtId="0" fontId="3" fillId="0" borderId="3" xfId="0" applyFont="1" applyFill="1" applyBorder="1" applyAlignment="1">
      <alignment horizontal="left" vertical="center"/>
    </xf>
    <xf numFmtId="0" fontId="3" fillId="0" borderId="1" xfId="0" applyFont="1" applyFill="1" applyBorder="1" applyAlignment="1">
      <alignment vertical="center"/>
    </xf>
    <xf numFmtId="0" fontId="4" fillId="0" borderId="0" xfId="0" applyFont="1" applyBorder="1" applyAlignment="1">
      <alignment horizontal="center" vertical="center"/>
    </xf>
    <xf numFmtId="0" fontId="3" fillId="0" borderId="0" xfId="0" applyFont="1" applyBorder="1" applyAlignment="1">
      <alignment vertical="center"/>
    </xf>
    <xf numFmtId="0" fontId="3" fillId="0" borderId="2" xfId="0" applyFont="1" applyFill="1" applyBorder="1" applyAlignment="1">
      <alignment vertical="top" wrapText="1"/>
    </xf>
    <xf numFmtId="0" fontId="6" fillId="0" borderId="2" xfId="0" applyFont="1" applyFill="1" applyBorder="1" applyAlignment="1">
      <alignment horizontal="left" vertical="top" wrapText="1"/>
    </xf>
    <xf numFmtId="0" fontId="6" fillId="0" borderId="2" xfId="0" applyFont="1" applyBorder="1" applyAlignment="1">
      <alignment horizontal="left" vertical="top" wrapText="1"/>
    </xf>
    <xf numFmtId="0" fontId="3" fillId="0" borderId="2" xfId="0" applyFont="1" applyBorder="1" applyAlignment="1">
      <alignment vertical="top"/>
    </xf>
    <xf numFmtId="0" fontId="7" fillId="0" borderId="2" xfId="0" applyFont="1" applyBorder="1" applyAlignment="1">
      <alignment vertical="top" wrapText="1"/>
    </xf>
    <xf numFmtId="0" fontId="3" fillId="0" borderId="7" xfId="0" applyFont="1" applyFill="1" applyBorder="1" applyAlignment="1">
      <alignment horizontal="left" vertical="center"/>
    </xf>
    <xf numFmtId="0" fontId="3" fillId="0" borderId="6" xfId="0" applyFont="1" applyFill="1" applyBorder="1" applyAlignment="1">
      <alignment vertical="center"/>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horizontal="left" vertical="center"/>
    </xf>
    <xf numFmtId="0" fontId="8" fillId="0" borderId="2" xfId="0" applyFont="1" applyFill="1" applyBorder="1" applyAlignment="1">
      <alignment vertical="center" wrapText="1"/>
    </xf>
    <xf numFmtId="0" fontId="4" fillId="0" borderId="2" xfId="0" applyFont="1" applyBorder="1" applyAlignment="1">
      <alignment horizontal="right"/>
    </xf>
    <xf numFmtId="164" fontId="4" fillId="0" borderId="2" xfId="0" applyNumberFormat="1" applyFont="1" applyBorder="1"/>
    <xf numFmtId="43" fontId="4" fillId="0" borderId="2" xfId="1" applyFont="1" applyBorder="1"/>
    <xf numFmtId="164" fontId="3" fillId="0" borderId="2" xfId="1" applyNumberFormat="1" applyFont="1" applyBorder="1" applyAlignment="1">
      <alignment vertical="top"/>
    </xf>
    <xf numFmtId="164" fontId="3" fillId="0" borderId="2" xfId="1" applyNumberFormat="1" applyFont="1" applyFill="1" applyBorder="1" applyAlignment="1">
      <alignment vertical="top"/>
    </xf>
    <xf numFmtId="0" fontId="3" fillId="0" borderId="2" xfId="0" applyFont="1" applyFill="1" applyBorder="1" applyAlignment="1">
      <alignment vertical="top"/>
    </xf>
    <xf numFmtId="0" fontId="9" fillId="0" borderId="2" xfId="0" applyFont="1" applyFill="1" applyBorder="1" applyAlignment="1">
      <alignment vertical="center" wrapText="1"/>
    </xf>
    <xf numFmtId="0" fontId="11" fillId="0" borderId="2" xfId="0" applyFont="1" applyFill="1" applyBorder="1" applyAlignment="1">
      <alignment vertical="top" wrapText="1"/>
    </xf>
    <xf numFmtId="0" fontId="11" fillId="0" borderId="2" xfId="0" applyFont="1" applyFill="1" applyBorder="1" applyAlignment="1">
      <alignment vertical="center" wrapText="1"/>
    </xf>
    <xf numFmtId="0" fontId="12" fillId="0" borderId="5" xfId="0" applyFont="1" applyBorder="1"/>
    <xf numFmtId="0" fontId="12" fillId="0" borderId="8" xfId="0" applyFont="1" applyFill="1" applyBorder="1" applyAlignment="1">
      <alignment vertical="center"/>
    </xf>
    <xf numFmtId="0" fontId="12" fillId="0" borderId="4" xfId="0" applyFont="1" applyBorder="1"/>
    <xf numFmtId="0" fontId="12" fillId="0" borderId="4" xfId="0" applyFont="1" applyFill="1" applyBorder="1"/>
    <xf numFmtId="0" fontId="12" fillId="0" borderId="4" xfId="0" applyFont="1" applyBorder="1" applyAlignment="1">
      <alignment vertical="center"/>
    </xf>
    <xf numFmtId="0" fontId="12" fillId="0" borderId="4" xfId="0" applyFont="1" applyFill="1" applyBorder="1" applyAlignment="1">
      <alignment vertical="center"/>
    </xf>
    <xf numFmtId="0" fontId="12" fillId="0" borderId="1" xfId="0" applyFont="1" applyBorder="1"/>
    <xf numFmtId="0" fontId="13" fillId="0" borderId="0" xfId="0" applyFont="1" applyBorder="1" applyAlignment="1">
      <alignment horizontal="center" vertical="center"/>
    </xf>
    <xf numFmtId="0" fontId="10" fillId="0" borderId="2" xfId="0" applyFont="1" applyFill="1" applyBorder="1" applyAlignment="1">
      <alignment vertical="top" wrapText="1"/>
    </xf>
    <xf numFmtId="0" fontId="3" fillId="0" borderId="2" xfId="0" applyFont="1" applyFill="1" applyBorder="1" applyAlignment="1">
      <alignment vertical="center"/>
    </xf>
    <xf numFmtId="0" fontId="4" fillId="0" borderId="2" xfId="0" applyFont="1" applyFill="1" applyBorder="1" applyAlignment="1">
      <alignment horizontal="center" vertical="center"/>
    </xf>
    <xf numFmtId="0" fontId="3" fillId="2" borderId="2" xfId="0" applyFont="1" applyFill="1" applyBorder="1" applyAlignment="1">
      <alignment vertical="top"/>
    </xf>
    <xf numFmtId="0" fontId="15" fillId="0" borderId="0" xfId="0" applyFont="1" applyAlignment="1">
      <alignment horizontal="left" vertical="top" wrapText="1"/>
    </xf>
    <xf numFmtId="0" fontId="2" fillId="0" borderId="5" xfId="0" applyFont="1" applyBorder="1" applyAlignment="1">
      <alignment horizontal="center"/>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tabSelected="1" topLeftCell="B1" workbookViewId="0">
      <pane xSplit="1" ySplit="2" topLeftCell="C3" activePane="bottomRight" state="frozen"/>
      <selection activeCell="B1" sqref="B1"/>
      <selection pane="topRight" activeCell="C1" sqref="C1"/>
      <selection pane="bottomLeft" activeCell="B3" sqref="B3"/>
      <selection pane="bottomRight" activeCell="E3" sqref="E3"/>
    </sheetView>
  </sheetViews>
  <sheetFormatPr defaultRowHeight="15" x14ac:dyDescent="0.25"/>
  <cols>
    <col min="1" max="1" width="22.42578125" style="2" bestFit="1" customWidth="1"/>
    <col min="2" max="2" width="37" style="2" customWidth="1"/>
    <col min="3" max="3" width="13" style="2" customWidth="1"/>
    <col min="4" max="4" width="7.5703125" style="2" customWidth="1"/>
    <col min="5" max="5" width="16.42578125" style="2" customWidth="1"/>
    <col min="6" max="6" width="14.7109375" style="2" customWidth="1"/>
    <col min="7" max="7" width="25.5703125" style="2" customWidth="1"/>
    <col min="8" max="8" width="31.140625" style="4" customWidth="1"/>
    <col min="9" max="9" width="41.85546875" style="2" customWidth="1"/>
    <col min="10" max="10" width="36.85546875" style="2" customWidth="1"/>
    <col min="11" max="11" width="15.42578125" style="47" customWidth="1"/>
    <col min="12" max="16384" width="9.140625" style="2"/>
  </cols>
  <sheetData>
    <row r="1" spans="1:11" s="1" customFormat="1" ht="20.25" customHeight="1" x14ac:dyDescent="0.3">
      <c r="A1" s="54" t="s">
        <v>0</v>
      </c>
      <c r="B1" s="54"/>
      <c r="C1" s="54"/>
      <c r="D1" s="54"/>
      <c r="E1" s="54"/>
      <c r="F1" s="54"/>
      <c r="G1" s="54"/>
      <c r="H1" s="54"/>
      <c r="K1" s="41"/>
    </row>
    <row r="2" spans="1:11" s="20" customFormat="1" ht="42" customHeight="1" x14ac:dyDescent="0.25">
      <c r="A2" s="19" t="s">
        <v>1</v>
      </c>
      <c r="B2" s="28" t="s">
        <v>2</v>
      </c>
      <c r="C2" s="29" t="s">
        <v>3</v>
      </c>
      <c r="D2" s="29" t="s">
        <v>4</v>
      </c>
      <c r="E2" s="29" t="s">
        <v>5</v>
      </c>
      <c r="F2" s="28" t="s">
        <v>6</v>
      </c>
      <c r="G2" s="28" t="s">
        <v>49</v>
      </c>
      <c r="H2" s="29" t="s">
        <v>39</v>
      </c>
      <c r="I2" s="28" t="s">
        <v>40</v>
      </c>
      <c r="J2" s="30" t="s">
        <v>64</v>
      </c>
      <c r="K2" s="48" t="s">
        <v>88</v>
      </c>
    </row>
    <row r="3" spans="1:11" s="27" customFormat="1" ht="174.75" customHeight="1" x14ac:dyDescent="0.25">
      <c r="A3" s="26">
        <v>92002</v>
      </c>
      <c r="B3" s="37" t="s">
        <v>7</v>
      </c>
      <c r="C3" s="36">
        <v>3142.97</v>
      </c>
      <c r="D3" s="37">
        <v>1</v>
      </c>
      <c r="E3" s="36">
        <v>3142.97</v>
      </c>
      <c r="F3" s="52" t="s">
        <v>8</v>
      </c>
      <c r="G3" s="21"/>
      <c r="H3" s="49" t="s">
        <v>89</v>
      </c>
      <c r="I3" s="51" t="s">
        <v>38</v>
      </c>
      <c r="J3" s="50"/>
      <c r="K3" s="42"/>
    </row>
    <row r="4" spans="1:11" ht="144.75" customHeight="1" x14ac:dyDescent="0.25">
      <c r="A4" s="14">
        <v>9204</v>
      </c>
      <c r="B4" s="24" t="s">
        <v>9</v>
      </c>
      <c r="C4" s="35">
        <v>500</v>
      </c>
      <c r="D4" s="24">
        <v>1</v>
      </c>
      <c r="E4" s="35">
        <v>500</v>
      </c>
      <c r="F4" s="24" t="s">
        <v>10</v>
      </c>
      <c r="G4" s="9" t="s">
        <v>50</v>
      </c>
      <c r="H4" s="9"/>
      <c r="I4" s="24"/>
      <c r="J4" s="22" t="s">
        <v>67</v>
      </c>
      <c r="K4" s="43"/>
    </row>
    <row r="5" spans="1:11" ht="75" x14ac:dyDescent="0.25">
      <c r="A5" s="14">
        <v>9259</v>
      </c>
      <c r="B5" s="24" t="s">
        <v>11</v>
      </c>
      <c r="C5" s="35">
        <v>500</v>
      </c>
      <c r="D5" s="24">
        <v>1</v>
      </c>
      <c r="E5" s="35">
        <v>500</v>
      </c>
      <c r="F5" s="24" t="s">
        <v>12</v>
      </c>
      <c r="G5" s="9"/>
      <c r="H5" s="9" t="s">
        <v>52</v>
      </c>
      <c r="I5" s="9" t="s">
        <v>51</v>
      </c>
      <c r="J5" s="23" t="s">
        <v>66</v>
      </c>
      <c r="K5" s="43"/>
    </row>
    <row r="6" spans="1:11" ht="150" x14ac:dyDescent="0.25">
      <c r="A6" s="14">
        <v>92115</v>
      </c>
      <c r="B6" s="24" t="s">
        <v>13</v>
      </c>
      <c r="C6" s="35">
        <v>1000</v>
      </c>
      <c r="D6" s="24">
        <v>1</v>
      </c>
      <c r="E6" s="35">
        <v>1000</v>
      </c>
      <c r="F6" s="24" t="s">
        <v>12</v>
      </c>
      <c r="G6" s="9"/>
      <c r="H6" s="9" t="s">
        <v>54</v>
      </c>
      <c r="I6" s="9" t="s">
        <v>53</v>
      </c>
      <c r="J6" s="9" t="s">
        <v>65</v>
      </c>
      <c r="K6" s="43"/>
    </row>
    <row r="7" spans="1:11" ht="237.75" x14ac:dyDescent="0.25">
      <c r="A7" s="14">
        <v>9257</v>
      </c>
      <c r="B7" s="24" t="s">
        <v>14</v>
      </c>
      <c r="C7" s="35">
        <v>3000</v>
      </c>
      <c r="D7" s="24">
        <v>1</v>
      </c>
      <c r="E7" s="35">
        <v>3000</v>
      </c>
      <c r="F7" s="52" t="s">
        <v>8</v>
      </c>
      <c r="G7" s="9"/>
      <c r="H7" s="9" t="s">
        <v>42</v>
      </c>
      <c r="I7" s="9" t="s">
        <v>41</v>
      </c>
      <c r="J7" s="24" t="s">
        <v>68</v>
      </c>
      <c r="K7" s="43"/>
    </row>
    <row r="8" spans="1:11" ht="107.25" customHeight="1" x14ac:dyDescent="0.25">
      <c r="A8" s="14" t="s">
        <v>15</v>
      </c>
      <c r="B8" s="24" t="s">
        <v>16</v>
      </c>
      <c r="C8" s="35">
        <v>1724.26</v>
      </c>
      <c r="D8" s="24">
        <v>1</v>
      </c>
      <c r="E8" s="35">
        <v>1724.26</v>
      </c>
      <c r="F8" s="24" t="s">
        <v>12</v>
      </c>
      <c r="G8" s="9" t="s">
        <v>70</v>
      </c>
      <c r="H8" s="9"/>
      <c r="I8" s="24"/>
      <c r="J8" s="22" t="s">
        <v>69</v>
      </c>
      <c r="K8" s="43"/>
    </row>
    <row r="9" spans="1:11" s="6" customFormat="1" ht="303" customHeight="1" x14ac:dyDescent="0.25">
      <c r="A9" s="11" t="s">
        <v>17</v>
      </c>
      <c r="B9" s="21" t="s">
        <v>43</v>
      </c>
      <c r="C9" s="36">
        <v>6333</v>
      </c>
      <c r="D9" s="37">
        <v>1</v>
      </c>
      <c r="E9" s="36">
        <v>6333</v>
      </c>
      <c r="F9" s="52" t="s">
        <v>8</v>
      </c>
      <c r="G9" s="21" t="s">
        <v>44</v>
      </c>
      <c r="H9" s="53" t="s">
        <v>71</v>
      </c>
      <c r="I9" s="21"/>
      <c r="J9" s="22" t="s">
        <v>71</v>
      </c>
      <c r="K9" s="44"/>
    </row>
    <row r="10" spans="1:11" s="7" customFormat="1" ht="150" x14ac:dyDescent="0.25">
      <c r="A10" s="13" t="s">
        <v>19</v>
      </c>
      <c r="B10" s="9" t="s">
        <v>55</v>
      </c>
      <c r="C10" s="35">
        <v>17578</v>
      </c>
      <c r="D10" s="24">
        <v>6</v>
      </c>
      <c r="E10" s="35">
        <v>2929.6666666666665</v>
      </c>
      <c r="F10" s="52" t="s">
        <v>20</v>
      </c>
      <c r="G10" s="9" t="s">
        <v>57</v>
      </c>
      <c r="H10" s="9" t="s">
        <v>56</v>
      </c>
      <c r="I10" s="24"/>
      <c r="J10" s="22" t="s">
        <v>72</v>
      </c>
      <c r="K10" s="45"/>
    </row>
    <row r="11" spans="1:11" ht="210" customHeight="1" x14ac:dyDescent="0.25">
      <c r="A11" s="14" t="s">
        <v>21</v>
      </c>
      <c r="B11" s="24" t="s">
        <v>22</v>
      </c>
      <c r="C11" s="35">
        <v>16986</v>
      </c>
      <c r="D11" s="24">
        <v>4</v>
      </c>
      <c r="E11" s="35">
        <v>4246.5</v>
      </c>
      <c r="F11" s="24" t="s">
        <v>12</v>
      </c>
      <c r="G11" s="9" t="s">
        <v>46</v>
      </c>
      <c r="I11" s="9" t="s">
        <v>45</v>
      </c>
      <c r="J11" s="25" t="s">
        <v>73</v>
      </c>
      <c r="K11" s="43"/>
    </row>
    <row r="12" spans="1:11" ht="270" x14ac:dyDescent="0.25">
      <c r="A12" s="14" t="s">
        <v>23</v>
      </c>
      <c r="B12" s="9" t="s">
        <v>58</v>
      </c>
      <c r="C12" s="35">
        <v>21050</v>
      </c>
      <c r="D12" s="24">
        <v>8</v>
      </c>
      <c r="E12" s="35">
        <v>2631.25</v>
      </c>
      <c r="F12" s="52" t="s">
        <v>24</v>
      </c>
      <c r="G12" s="22" t="s">
        <v>59</v>
      </c>
      <c r="H12" s="9" t="s">
        <v>47</v>
      </c>
      <c r="I12" s="24"/>
      <c r="J12" s="9" t="s">
        <v>48</v>
      </c>
      <c r="K12" s="43"/>
    </row>
    <row r="13" spans="1:11" ht="90" x14ac:dyDescent="0.25">
      <c r="A13" s="14" t="s">
        <v>25</v>
      </c>
      <c r="B13" s="24" t="s">
        <v>78</v>
      </c>
      <c r="C13" s="35">
        <v>14214</v>
      </c>
      <c r="D13" s="24">
        <v>12</v>
      </c>
      <c r="E13" s="35">
        <v>1184.5</v>
      </c>
      <c r="F13" s="52" t="s">
        <v>26</v>
      </c>
      <c r="G13" s="24" t="s">
        <v>79</v>
      </c>
      <c r="H13" s="9" t="s">
        <v>81</v>
      </c>
      <c r="I13" s="39" t="s">
        <v>84</v>
      </c>
      <c r="J13" s="23" t="s">
        <v>80</v>
      </c>
      <c r="K13" s="43"/>
    </row>
    <row r="14" spans="1:11" ht="255" customHeight="1" x14ac:dyDescent="0.25">
      <c r="A14" s="14">
        <v>61005</v>
      </c>
      <c r="B14" s="24" t="s">
        <v>27</v>
      </c>
      <c r="C14" s="35">
        <v>2857</v>
      </c>
      <c r="D14" s="24">
        <v>1</v>
      </c>
      <c r="E14" s="35">
        <v>2857</v>
      </c>
      <c r="F14" s="52" t="s">
        <v>28</v>
      </c>
      <c r="G14" s="22" t="s">
        <v>77</v>
      </c>
      <c r="H14" s="9" t="s">
        <v>76</v>
      </c>
      <c r="I14" s="39" t="s">
        <v>85</v>
      </c>
      <c r="J14" s="23" t="s">
        <v>82</v>
      </c>
      <c r="K14" s="43"/>
    </row>
    <row r="15" spans="1:11" s="18" customFormat="1" ht="45" x14ac:dyDescent="0.25">
      <c r="A15" s="17">
        <v>61014</v>
      </c>
      <c r="B15" s="37" t="s">
        <v>29</v>
      </c>
      <c r="C15" s="36">
        <v>2738</v>
      </c>
      <c r="D15" s="37">
        <v>1</v>
      </c>
      <c r="E15" s="36">
        <v>2738</v>
      </c>
      <c r="F15" s="52" t="s">
        <v>8</v>
      </c>
      <c r="G15" s="21" t="s">
        <v>75</v>
      </c>
      <c r="H15" s="31"/>
      <c r="I15" s="38" t="s">
        <v>90</v>
      </c>
      <c r="J15" s="12" t="s">
        <v>74</v>
      </c>
      <c r="K15" s="46"/>
    </row>
    <row r="16" spans="1:11" s="7" customFormat="1" ht="188.25" customHeight="1" x14ac:dyDescent="0.25">
      <c r="A16" s="13">
        <v>9015</v>
      </c>
      <c r="B16" s="24" t="s">
        <v>30</v>
      </c>
      <c r="C16" s="35">
        <v>400</v>
      </c>
      <c r="D16" s="24">
        <v>1</v>
      </c>
      <c r="E16" s="35">
        <v>400</v>
      </c>
      <c r="F16" s="52" t="s">
        <v>8</v>
      </c>
      <c r="G16" s="22" t="s">
        <v>60</v>
      </c>
      <c r="H16" s="21" t="s">
        <v>61</v>
      </c>
      <c r="I16" s="10"/>
      <c r="J16" s="21" t="s">
        <v>83</v>
      </c>
      <c r="K16" s="45"/>
    </row>
    <row r="17" spans="1:11" s="7" customFormat="1" ht="30" x14ac:dyDescent="0.25">
      <c r="A17" s="13">
        <v>57047</v>
      </c>
      <c r="B17" s="24" t="s">
        <v>31</v>
      </c>
      <c r="C17" s="35">
        <v>3000</v>
      </c>
      <c r="D17" s="24">
        <v>3</v>
      </c>
      <c r="E17" s="35">
        <v>1000</v>
      </c>
      <c r="F17" s="52" t="s">
        <v>24</v>
      </c>
      <c r="G17" s="37"/>
      <c r="H17" s="12" t="s">
        <v>91</v>
      </c>
      <c r="I17" s="40" t="s">
        <v>86</v>
      </c>
      <c r="J17" s="23" t="s">
        <v>83</v>
      </c>
      <c r="K17" s="45"/>
    </row>
    <row r="18" spans="1:11" s="7" customFormat="1" ht="45" x14ac:dyDescent="0.25">
      <c r="A18" s="13">
        <v>9015</v>
      </c>
      <c r="B18" s="24" t="s">
        <v>32</v>
      </c>
      <c r="C18" s="35">
        <v>26250</v>
      </c>
      <c r="D18" s="24">
        <v>6</v>
      </c>
      <c r="E18" s="35">
        <v>4375</v>
      </c>
      <c r="F18" s="52" t="s">
        <v>24</v>
      </c>
      <c r="G18" s="21" t="s">
        <v>33</v>
      </c>
      <c r="H18" s="12"/>
      <c r="I18" s="40" t="s">
        <v>87</v>
      </c>
      <c r="J18" s="23" t="s">
        <v>83</v>
      </c>
      <c r="K18" s="45"/>
    </row>
    <row r="19" spans="1:11" s="7" customFormat="1" ht="195" x14ac:dyDescent="0.25">
      <c r="A19" s="13" t="s">
        <v>34</v>
      </c>
      <c r="B19" s="24" t="s">
        <v>35</v>
      </c>
      <c r="C19" s="35">
        <v>2188</v>
      </c>
      <c r="D19" s="24">
        <v>1</v>
      </c>
      <c r="E19" s="35">
        <v>2188</v>
      </c>
      <c r="F19" s="24" t="s">
        <v>12</v>
      </c>
      <c r="G19" s="9" t="s">
        <v>18</v>
      </c>
      <c r="H19" s="23" t="s">
        <v>62</v>
      </c>
      <c r="I19" s="10"/>
      <c r="J19" s="23" t="s">
        <v>63</v>
      </c>
      <c r="K19" s="45"/>
    </row>
    <row r="20" spans="1:11" x14ac:dyDescent="0.25">
      <c r="A20" s="15"/>
      <c r="B20" s="5"/>
      <c r="C20" s="16">
        <v>120318.26000000001</v>
      </c>
      <c r="D20" s="3">
        <v>49</v>
      </c>
      <c r="E20" s="16">
        <v>2455.4746938775511</v>
      </c>
      <c r="F20" s="5"/>
      <c r="G20" s="5"/>
      <c r="H20" s="8"/>
      <c r="I20" s="5"/>
      <c r="J20" s="5"/>
      <c r="K20" s="43"/>
    </row>
    <row r="21" spans="1:11" x14ac:dyDescent="0.25">
      <c r="A21" s="15"/>
      <c r="B21" s="5"/>
      <c r="C21" s="5"/>
      <c r="D21" s="5"/>
      <c r="E21" s="5"/>
      <c r="F21" s="5"/>
      <c r="G21" s="5"/>
      <c r="H21" s="8"/>
      <c r="I21" s="5"/>
      <c r="J21" s="5"/>
      <c r="K21" s="43"/>
    </row>
    <row r="22" spans="1:11" x14ac:dyDescent="0.25">
      <c r="A22" s="15"/>
      <c r="B22" s="5"/>
      <c r="C22" s="5"/>
      <c r="D22" s="5"/>
      <c r="E22" s="5"/>
      <c r="F22" s="5"/>
      <c r="G22" s="5"/>
      <c r="H22" s="8"/>
      <c r="I22" s="5"/>
      <c r="J22" s="5"/>
      <c r="K22" s="43"/>
    </row>
    <row r="23" spans="1:11" ht="43.5" customHeight="1" x14ac:dyDescent="0.25">
      <c r="A23" s="15"/>
      <c r="B23" s="8" t="s">
        <v>36</v>
      </c>
      <c r="C23" s="5"/>
      <c r="D23" s="5"/>
      <c r="E23" s="5"/>
      <c r="F23" s="5"/>
      <c r="G23" s="5"/>
      <c r="H23" s="8"/>
      <c r="I23" s="5"/>
      <c r="J23" s="5"/>
      <c r="K23" s="43"/>
    </row>
    <row r="24" spans="1:11" x14ac:dyDescent="0.25">
      <c r="A24" s="15"/>
      <c r="B24" s="32" t="s">
        <v>37</v>
      </c>
      <c r="C24" s="33">
        <f>SUM(C3:C19)</f>
        <v>123461.23</v>
      </c>
      <c r="D24" s="33">
        <f>SUM(D3:D19)</f>
        <v>50</v>
      </c>
      <c r="E24" s="34">
        <f>C24/D24</f>
        <v>2469.2246</v>
      </c>
      <c r="F24" s="5"/>
      <c r="G24" s="5"/>
      <c r="H24" s="8"/>
      <c r="I24" s="5"/>
      <c r="J24" s="5"/>
      <c r="K24" s="43"/>
    </row>
    <row r="25" spans="1:11" x14ac:dyDescent="0.25">
      <c r="A25" s="15"/>
      <c r="B25" s="5"/>
      <c r="C25" s="5"/>
      <c r="D25" s="5"/>
      <c r="E25" s="5"/>
      <c r="F25" s="5"/>
      <c r="G25" s="5"/>
      <c r="H25" s="8"/>
      <c r="I25" s="5"/>
      <c r="J25" s="5"/>
      <c r="K25" s="43"/>
    </row>
  </sheetData>
  <mergeCells count="1">
    <mergeCell ref="A1:H1"/>
  </mergeCells>
  <printOptions horizontalCentered="1"/>
  <pageMargins left="0" right="0" top="0.5" bottom="0.5" header="0.3" footer="0.3"/>
  <pageSetup scale="65" orientation="landscape" r:id="rId1"/>
  <headerFooter>
    <oddFooter>&amp;L&amp;"Times New Roman,Italic"&amp;10&amp;D&amp;C&amp;"Times New Roman,Italic"&amp;10&amp;Z&amp;F&amp;R&amp;"Times New Roman,Italic"&amp;10&amp;P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The Evergreen State College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Bianbaciren, Bentse</dc:creator>
  <cp:lastModifiedBy>Nihoa, Puanani (staff)</cp:lastModifiedBy>
  <cp:lastPrinted>2017-02-17T23:50:01Z</cp:lastPrinted>
  <dcterms:created xsi:type="dcterms:W3CDTF">2016-10-24T17:03:06Z</dcterms:created>
  <dcterms:modified xsi:type="dcterms:W3CDTF">2017-02-24T02:29:36Z</dcterms:modified>
</cp:coreProperties>
</file>