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3600" windowHeight="21000"/>
  </bookViews>
  <sheets>
    <sheet name="Admits (2)" sheetId="10" r:id="rId1"/>
    <sheet name="Admits" sheetId="1" r:id="rId2"/>
    <sheet name="TuitionDpstPD" sheetId="7" r:id="rId3"/>
    <sheet name="Addt'nl INFO. " sheetId="2" r:id="rId4"/>
    <sheet name="Denied APPs" sheetId="4" r:id="rId5"/>
    <sheet name="PP Students" sheetId="5" r:id="rId6"/>
    <sheet name="-Send Updatae to Lori-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0" l="1"/>
  <c r="S8" i="10" s="1"/>
  <c r="E20" i="5" l="1"/>
</calcChain>
</file>

<file path=xl/sharedStrings.xml><?xml version="1.0" encoding="utf-8"?>
<sst xmlns="http://schemas.openxmlformats.org/spreadsheetml/2006/main" count="2519" uniqueCount="952">
  <si>
    <t>A1 = admit: strong applicant</t>
  </si>
  <si>
    <t>--for A1s, in adjacent column rank your picks for the top 5 applicants in order, #1 through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</si>
  <si>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</si>
  <si>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</si>
  <si>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</si>
  <si>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</si>
  <si>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r>
      <t xml:space="preserve">Stat = Stat course still needed: 4 qtr or 3 sem credits of basic descriptive &amp; inferential stats with 2.0 GPA w/in last </t>
    </r>
    <r>
      <rPr>
        <b/>
        <sz val="12"/>
        <rFont val="Californian FB"/>
        <family val="1"/>
      </rPr>
      <t>3</t>
    </r>
    <r>
      <rPr>
        <sz val="12"/>
        <rFont val="Californian FB"/>
        <family val="1"/>
      </rPr>
      <t xml:space="preserve"> years</t>
    </r>
  </si>
  <si>
    <t>Internship = less than 1 year of significant PA/pub policy experience so internship is needed</t>
  </si>
  <si>
    <t xml:space="preserve">Admission Committee Rating </t>
  </si>
  <si>
    <t>Recommended</t>
  </si>
  <si>
    <t>Cheryl</t>
  </si>
  <si>
    <t>Lucky</t>
  </si>
  <si>
    <t>Meghan</t>
  </si>
  <si>
    <t>Admissions Conditions</t>
  </si>
  <si>
    <t>ID</t>
  </si>
  <si>
    <t xml:space="preserve">Last name </t>
  </si>
  <si>
    <t xml:space="preserve">Official First Name </t>
  </si>
  <si>
    <t>Email used in app</t>
  </si>
  <si>
    <t>phone</t>
  </si>
  <si>
    <t>app status date</t>
  </si>
  <si>
    <t xml:space="preserve">Bachelor's degree </t>
  </si>
  <si>
    <t>concentration</t>
  </si>
  <si>
    <t>GPA</t>
  </si>
  <si>
    <t>&gt;3.0 GPA?</t>
  </si>
  <si>
    <t>rating</t>
  </si>
  <si>
    <t>rank top 5 A1s overall</t>
  </si>
  <si>
    <t>Comments</t>
  </si>
  <si>
    <t>Provisional</t>
  </si>
  <si>
    <t>Stat</t>
  </si>
  <si>
    <t>Intern</t>
  </si>
  <si>
    <t>Regulaar Adimt</t>
  </si>
  <si>
    <t>COMMENTS</t>
  </si>
  <si>
    <t>A1/_ = Admit in 1st round</t>
  </si>
  <si>
    <t>FINAL 1st round ADM status</t>
  </si>
  <si>
    <t>A00278123</t>
  </si>
  <si>
    <t>Baker</t>
  </si>
  <si>
    <t>Bridget</t>
  </si>
  <si>
    <t>Justmuddn2@gmail.com</t>
  </si>
  <si>
    <t>360 870 1216</t>
  </si>
  <si>
    <t>TESC (06/2007)</t>
  </si>
  <si>
    <t>PNA</t>
  </si>
  <si>
    <t>A2</t>
  </si>
  <si>
    <r>
      <rPr>
        <sz val="10"/>
        <color theme="1"/>
        <rFont val="Symbol"/>
        <family val="1"/>
        <charset val="2"/>
      </rPr>
      <t>Ö</t>
    </r>
    <r>
      <rPr>
        <sz val="10"/>
        <color theme="1"/>
        <rFont val="Californian FB"/>
        <family val="1"/>
      </rPr>
      <t xml:space="preserve"> Needed</t>
    </r>
  </si>
  <si>
    <t>A00410949</t>
  </si>
  <si>
    <t>Beck-Atkinson</t>
  </si>
  <si>
    <t>Sherwanda</t>
  </si>
  <si>
    <t>Nathans1stwifey@gmail.com</t>
  </si>
  <si>
    <t>253 314 7009</t>
  </si>
  <si>
    <t>PP</t>
  </si>
  <si>
    <t>n/a</t>
  </si>
  <si>
    <t>2.53 IS LAST 30 TRANSFER CREDITS; MY BE IRRELEVENT WHEN COMPLETE TESC BA?</t>
  </si>
  <si>
    <r>
      <rPr>
        <b/>
        <sz val="10"/>
        <color theme="1"/>
        <rFont val="Californian FB"/>
        <family val="1"/>
      </rPr>
      <t>Completed</t>
    </r>
    <r>
      <rPr>
        <sz val="10"/>
        <color theme="1"/>
        <rFont val="Californian FB"/>
        <family val="1"/>
      </rPr>
      <t xml:space="preserve"> Summer 2018</t>
    </r>
  </si>
  <si>
    <t>A00420939</t>
  </si>
  <si>
    <t>Chagoya</t>
  </si>
  <si>
    <t>Valeria</t>
  </si>
  <si>
    <t>v_chagoya@hotmail.com</t>
  </si>
  <si>
    <t>253 778 9731</t>
  </si>
  <si>
    <t>U of WA-Tacoma (2016)</t>
  </si>
  <si>
    <t>A00407986</t>
  </si>
  <si>
    <t>Clark</t>
  </si>
  <si>
    <t>Ebonie</t>
  </si>
  <si>
    <t>ebbymc82@outlook.com</t>
  </si>
  <si>
    <t>253 754 8139</t>
  </si>
  <si>
    <t>DENY</t>
  </si>
  <si>
    <r>
      <t>Completed</t>
    </r>
    <r>
      <rPr>
        <sz val="10"/>
        <color theme="1"/>
        <rFont val="Californian FB"/>
        <family val="1"/>
      </rPr>
      <t xml:space="preserve"> Fall 2017</t>
    </r>
  </si>
  <si>
    <t>A00408345</t>
  </si>
  <si>
    <t>Cohen</t>
  </si>
  <si>
    <t>Alison</t>
  </si>
  <si>
    <t>210 374 3539</t>
  </si>
  <si>
    <t>Coastal Carolina U (2015)</t>
  </si>
  <si>
    <t>A00359077</t>
  </si>
  <si>
    <t>De La Cruz</t>
  </si>
  <si>
    <t>Laura</t>
  </si>
  <si>
    <t>janetdelacruz154@gmail.com</t>
  </si>
  <si>
    <t>253 666 3211</t>
  </si>
  <si>
    <t>PLU (05/2016)</t>
  </si>
  <si>
    <t>A1</t>
  </si>
  <si>
    <t>MENTOR253 PROGRAM COORDINATOR</t>
  </si>
  <si>
    <t>A00354452</t>
  </si>
  <si>
    <t>Evans</t>
  </si>
  <si>
    <t>Kendal</t>
  </si>
  <si>
    <t>kendallf.evans@yahoo.com</t>
  </si>
  <si>
    <t>206 618 5430</t>
  </si>
  <si>
    <t xml:space="preserve">Highline CC (03/2017) </t>
  </si>
  <si>
    <r>
      <t xml:space="preserve">Completed </t>
    </r>
    <r>
      <rPr>
        <sz val="10"/>
        <color theme="1"/>
        <rFont val="Californian FB"/>
        <family val="1"/>
      </rPr>
      <t>Fall 2016</t>
    </r>
  </si>
  <si>
    <t>A00421373</t>
  </si>
  <si>
    <t>Foster</t>
  </si>
  <si>
    <t>Lynda</t>
  </si>
  <si>
    <t>lyndafstr@gmail.com</t>
  </si>
  <si>
    <t>253 304 1089</t>
  </si>
  <si>
    <t>U of Puget Sound (05/2009)</t>
  </si>
  <si>
    <t>A00238881</t>
  </si>
  <si>
    <t>Lindsay</t>
  </si>
  <si>
    <t>lindsay.fujimoto@gmail.com</t>
  </si>
  <si>
    <t>808 230 7838</t>
  </si>
  <si>
    <t>Grinnell College (05/2015)</t>
  </si>
  <si>
    <t>A00417314</t>
  </si>
  <si>
    <t>Isaacs</t>
  </si>
  <si>
    <t>Stacey</t>
  </si>
  <si>
    <t>staceyisaacs@hotmail.com</t>
  </si>
  <si>
    <t>253 223 1832</t>
  </si>
  <si>
    <t>SUNY Binghamton (05/1989)</t>
  </si>
  <si>
    <t>"DATA STORYTELLER"</t>
  </si>
  <si>
    <t>A00397209</t>
  </si>
  <si>
    <t>Lemke</t>
  </si>
  <si>
    <t>Natasha</t>
  </si>
  <si>
    <t>ladylemke@gmail.com</t>
  </si>
  <si>
    <t>253 359 5683</t>
  </si>
  <si>
    <t>TESC (09/2018)</t>
  </si>
  <si>
    <t>TESC Tacoma Ambassador</t>
  </si>
  <si>
    <t>A00419029</t>
  </si>
  <si>
    <t xml:space="preserve">Mitchell </t>
  </si>
  <si>
    <t>Nicholas</t>
  </si>
  <si>
    <t>nicholasmitchell325@gmail.com</t>
  </si>
  <si>
    <t>520 403 0545</t>
  </si>
  <si>
    <t>U of Puget Sound (05/2018)</t>
  </si>
  <si>
    <t>Revenue Agent</t>
  </si>
  <si>
    <t>A00141252</t>
  </si>
  <si>
    <t>Montgomery</t>
  </si>
  <si>
    <t>Necashaw</t>
  </si>
  <si>
    <t>Necashaw@gmail.com</t>
  </si>
  <si>
    <t>360 359 0097</t>
  </si>
  <si>
    <t>TESC (06/2011)</t>
  </si>
  <si>
    <t>YOGINI -  GRASSROOTS COMMUNITY LEADER</t>
  </si>
  <si>
    <t>A00420471</t>
  </si>
  <si>
    <t>Murphy</t>
  </si>
  <si>
    <t>Danyette</t>
  </si>
  <si>
    <t>Dana.murphy@wsu.edu</t>
  </si>
  <si>
    <t>253 882 9389</t>
  </si>
  <si>
    <t>WA State U (2014)</t>
  </si>
  <si>
    <t>HOLD</t>
  </si>
  <si>
    <t>A0405111</t>
  </si>
  <si>
    <t>Oliver</t>
  </si>
  <si>
    <t>Hannah</t>
  </si>
  <si>
    <t>hannah.marie.oliver@gmail.com</t>
  </si>
  <si>
    <t>360 421 7570</t>
  </si>
  <si>
    <t>A00421069</t>
  </si>
  <si>
    <t>Perry-Johnson</t>
  </si>
  <si>
    <t>Abigail</t>
  </si>
  <si>
    <t>abigail.perry@gmail.com</t>
  </si>
  <si>
    <t>207 751 9085</t>
  </si>
  <si>
    <t>U of New Hampshire Durham (2008)</t>
  </si>
  <si>
    <t>Market researcher</t>
  </si>
  <si>
    <t>A00418734</t>
  </si>
  <si>
    <t>Roe</t>
  </si>
  <si>
    <t>Nicollette</t>
  </si>
  <si>
    <t>nroe@live.com</t>
  </si>
  <si>
    <t>253 951 4840</t>
  </si>
  <si>
    <t>U of WA-Seattle (06/2016)</t>
  </si>
  <si>
    <t>Romero</t>
  </si>
  <si>
    <t>U New Hampshire Durhamn (12/2008)</t>
  </si>
  <si>
    <t xml:space="preserve">IMMIGRATION </t>
  </si>
  <si>
    <t>A00296256</t>
  </si>
  <si>
    <t>Sablan</t>
  </si>
  <si>
    <t>Antonio</t>
  </si>
  <si>
    <t>tonosablan@gmail.com</t>
  </si>
  <si>
    <t>253 227 1444</t>
  </si>
  <si>
    <t>PLU (05/2018)</t>
  </si>
  <si>
    <t>A00420954</t>
  </si>
  <si>
    <t>Salk</t>
  </si>
  <si>
    <t>Abbe</t>
  </si>
  <si>
    <t>abbegsalk@gmail.com</t>
  </si>
  <si>
    <t>253 223 8129</t>
  </si>
  <si>
    <t>WA University (1981)</t>
  </si>
  <si>
    <t>A00273739</t>
  </si>
  <si>
    <t>Tracy</t>
  </si>
  <si>
    <t>Mark</t>
  </si>
  <si>
    <t>marktracyart@gmail.com</t>
  </si>
  <si>
    <t>253 334 7025</t>
  </si>
  <si>
    <t>TESC (11/2014)</t>
  </si>
  <si>
    <t>A00400469</t>
  </si>
  <si>
    <t>Wilkins</t>
  </si>
  <si>
    <t>Leah</t>
  </si>
  <si>
    <t>leahwilkins78@gmail.com</t>
  </si>
  <si>
    <t>253 278 7608</t>
  </si>
  <si>
    <t>TESC (03/2018)</t>
  </si>
  <si>
    <t>A00406798</t>
  </si>
  <si>
    <t>Cameron</t>
  </si>
  <si>
    <t>John</t>
  </si>
  <si>
    <t>jackcameronis@gmail.com</t>
  </si>
  <si>
    <t>253 508 4377</t>
  </si>
  <si>
    <t>A00399775</t>
  </si>
  <si>
    <t>Christopher</t>
  </si>
  <si>
    <t>Kirby</t>
  </si>
  <si>
    <t>christopherkirby39@yahoo.com</t>
  </si>
  <si>
    <t>253 330 7292</t>
  </si>
  <si>
    <t>TESC (06/2018)</t>
  </si>
  <si>
    <t>A00408883</t>
  </si>
  <si>
    <t>Feldbush</t>
  </si>
  <si>
    <t>Benjamin</t>
  </si>
  <si>
    <t>benfeldbush@gmail.com</t>
  </si>
  <si>
    <t>253 353 6400</t>
  </si>
  <si>
    <t>A00113593</t>
  </si>
  <si>
    <t>Jones</t>
  </si>
  <si>
    <t>Rokea</t>
  </si>
  <si>
    <t>206 488 5378</t>
  </si>
  <si>
    <t>A00397758</t>
  </si>
  <si>
    <t>Levesque</t>
  </si>
  <si>
    <t>Allison</t>
  </si>
  <si>
    <t>allison.a.levesque@gmail.com</t>
  </si>
  <si>
    <t>A00248135</t>
  </si>
  <si>
    <t>McKinney</t>
  </si>
  <si>
    <t>Andrea</t>
  </si>
  <si>
    <t>kamillion09@msn.com</t>
  </si>
  <si>
    <t>TESC (12/2018)</t>
  </si>
  <si>
    <t>A00298136</t>
  </si>
  <si>
    <t>Munro</t>
  </si>
  <si>
    <t>Don</t>
  </si>
  <si>
    <t>rndmunro1@aol.com</t>
  </si>
  <si>
    <t>253 293 3649</t>
  </si>
  <si>
    <t>A00406461</t>
  </si>
  <si>
    <t>Williams</t>
  </si>
  <si>
    <t>Levon</t>
  </si>
  <si>
    <t>l.olajuwon@gmail.com</t>
  </si>
  <si>
    <t>206 557 8019</t>
  </si>
  <si>
    <t>Fordham U (2014)</t>
  </si>
  <si>
    <r>
      <t>TESC TACOMA  (</t>
    </r>
    <r>
      <rPr>
        <b/>
        <sz val="10"/>
        <color theme="1"/>
        <rFont val="Californian FB"/>
        <family val="1"/>
      </rPr>
      <t>06/2019</t>
    </r>
    <r>
      <rPr>
        <sz val="10"/>
        <color theme="1"/>
        <rFont val="Californian FB"/>
        <family val="1"/>
      </rPr>
      <t>)</t>
    </r>
  </si>
  <si>
    <r>
      <t xml:space="preserve">TESC  </t>
    </r>
    <r>
      <rPr>
        <b/>
        <sz val="10"/>
        <color theme="1"/>
        <rFont val="Californian FB"/>
        <family val="1"/>
      </rPr>
      <t>(06/2019)</t>
    </r>
  </si>
  <si>
    <r>
      <t>Complete</t>
    </r>
    <r>
      <rPr>
        <sz val="10"/>
        <color theme="1"/>
        <rFont val="Californian FB"/>
        <family val="1"/>
      </rPr>
      <t xml:space="preserve"> Spr 2017</t>
    </r>
  </si>
  <si>
    <t>HLD</t>
  </si>
  <si>
    <t>DEN</t>
  </si>
  <si>
    <t>NEEDED</t>
  </si>
  <si>
    <t>Not Needed</t>
  </si>
  <si>
    <t>Considered Deny, the personal statement is really weak.</t>
  </si>
  <si>
    <t>Considered HLD/Deny</t>
  </si>
  <si>
    <t>Considered DEN, it is unclear why this applicant wants to be at the MPA. The reference letters are not good at all, and the personal statement is very weak</t>
  </si>
  <si>
    <t xml:space="preserve">Gave the applicant A2 in 2017, they needed to complete stats. They still need to complete stats, I am questioning their motivation. The current letters are from colleagues. </t>
  </si>
  <si>
    <t>The personal statement is really weak. It does not refelect at all why the applicant is applying to the MPA program. I am not sure the words "MPA" are actually in the letter!!!! Considered A2 because of the strong reference letters.</t>
  </si>
  <si>
    <t>Strongly considered A1, the personal statement is not strong. Overall, strong application</t>
  </si>
  <si>
    <t>Strong application, however the letters are from colleagues (one of them a current MPA student, they do not speak to the applicant's ability to succeed in graduate school)</t>
  </si>
  <si>
    <t>Nick is currently taking my Public Finance class in Tacoma. He is the best performing student in the class by a wide margin. The class has students from second year core that Nick is easily outperforming.</t>
  </si>
  <si>
    <t>Strongly considered HLD or DEN. The letters do not speak to acadmic ability to succeed in graduate level work.</t>
  </si>
  <si>
    <t>Strongly considered HLD, this is a very weak application with no real reference letters.</t>
  </si>
  <si>
    <t xml:space="preserve">It is really not clear why the applicant has chosen the MPA at Evergreen. The reference letters somewhat hint at potential, however it is unclear why this person is not just consulting? </t>
  </si>
  <si>
    <t>**** Falling behind, unsure student is ready for graduate workLaura is a student in my Public Finance class in Tacoma. Strongly considered A1.</t>
  </si>
  <si>
    <t>Previously denied, also needed stats. Still needs stats, demonstrates that the applicant is not serious. The personal statement is very weak.</t>
  </si>
  <si>
    <t>Considered A2.</t>
  </si>
  <si>
    <t>HOLD/ DENY (?)</t>
  </si>
  <si>
    <r>
      <t>Not</t>
    </r>
    <r>
      <rPr>
        <sz val="10"/>
        <color theme="1"/>
        <rFont val="Californian FB"/>
        <family val="1"/>
      </rPr>
      <t xml:space="preserve"> Needed</t>
    </r>
  </si>
  <si>
    <r>
      <rPr>
        <b/>
        <sz val="10"/>
        <color theme="1"/>
        <rFont val="Californian FB"/>
        <family val="1"/>
      </rPr>
      <t>Not</t>
    </r>
    <r>
      <rPr>
        <sz val="10"/>
        <color theme="1"/>
        <rFont val="Californian FB"/>
        <family val="1"/>
      </rPr>
      <t xml:space="preserve"> Needed</t>
    </r>
  </si>
  <si>
    <t>A00419050</t>
  </si>
  <si>
    <t>Felicia</t>
  </si>
  <si>
    <t>feliciambell@gmail.com</t>
  </si>
  <si>
    <t>702 482 2036</t>
  </si>
  <si>
    <t>Dominican U of CA (05/2006)</t>
  </si>
  <si>
    <t>A00421130</t>
  </si>
  <si>
    <t xml:space="preserve">Bland </t>
  </si>
  <si>
    <t>Ahmear</t>
  </si>
  <si>
    <t>Ahmearbland22@gmail.com</t>
  </si>
  <si>
    <t>206 578 7220</t>
  </si>
  <si>
    <t>U of WA-Tacoma</t>
  </si>
  <si>
    <t>A00156947</t>
  </si>
  <si>
    <t>Byrum</t>
  </si>
  <si>
    <t>Tyeisha</t>
  </si>
  <si>
    <t>Tbynum0@yahoo.com</t>
  </si>
  <si>
    <t>253 503 9383</t>
  </si>
  <si>
    <t>Eastern WA U (06/2014)</t>
  </si>
  <si>
    <t>A00421283</t>
  </si>
  <si>
    <t>DePerro</t>
  </si>
  <si>
    <t>Maria</t>
  </si>
  <si>
    <t>maria.deperro@gmail.com</t>
  </si>
  <si>
    <t>253 240 7251</t>
  </si>
  <si>
    <t>U of Maryland U College (05/2018)</t>
  </si>
  <si>
    <t>A00420331</t>
  </si>
  <si>
    <t>Fike</t>
  </si>
  <si>
    <t>Joshua</t>
  </si>
  <si>
    <t>joshuafike@yahoo.com</t>
  </si>
  <si>
    <t>Central WA U (01/2007)</t>
  </si>
  <si>
    <t>A00375237</t>
  </si>
  <si>
    <t>Lawrence</t>
  </si>
  <si>
    <t>Laticia</t>
  </si>
  <si>
    <t>l5195899@yahoo.com</t>
  </si>
  <si>
    <t>253 226 8109</t>
  </si>
  <si>
    <t>A00417252</t>
  </si>
  <si>
    <t>Miles</t>
  </si>
  <si>
    <t>Shayla</t>
  </si>
  <si>
    <t>Shayla.e.miles@gmail.com</t>
  </si>
  <si>
    <t>860 593 8464</t>
  </si>
  <si>
    <t>U of WA (06/2008)</t>
  </si>
  <si>
    <t>A00405707</t>
  </si>
  <si>
    <t>Nicholson</t>
  </si>
  <si>
    <t>Patricia</t>
  </si>
  <si>
    <t>darlenenicholson945@gmail.com</t>
  </si>
  <si>
    <t>253 507 3178</t>
  </si>
  <si>
    <t>TESC (06/2016??)</t>
  </si>
  <si>
    <t>A00020593</t>
  </si>
  <si>
    <t>Olson</t>
  </si>
  <si>
    <t>Brigid Ann</t>
  </si>
  <si>
    <t>bre671@gmail.com</t>
  </si>
  <si>
    <t>253 241 2912</t>
  </si>
  <si>
    <t>St. Martins C (05/2007)</t>
  </si>
  <si>
    <t>A00421307</t>
  </si>
  <si>
    <t>Schafer</t>
  </si>
  <si>
    <t>Erin</t>
  </si>
  <si>
    <t>emos2222@comcast.net</t>
  </si>
  <si>
    <t>360 649 8080</t>
  </si>
  <si>
    <t>A00408601</t>
  </si>
  <si>
    <t>Sebero</t>
  </si>
  <si>
    <t>Jennifer</t>
  </si>
  <si>
    <t>jennysebero@gmail.com</t>
  </si>
  <si>
    <t>818 813 1117</t>
  </si>
  <si>
    <t>U of NV Las Vegas (06/2017)</t>
  </si>
  <si>
    <t>A00420808</t>
  </si>
  <si>
    <t>Tapia Hopper</t>
  </si>
  <si>
    <t>Marisol</t>
  </si>
  <si>
    <t>marisolgiselle@gmail.com</t>
  </si>
  <si>
    <t>206 321 2758</t>
  </si>
  <si>
    <t>Central WA U (06/2018)</t>
  </si>
  <si>
    <t>A00382354</t>
  </si>
  <si>
    <t>Baake</t>
  </si>
  <si>
    <t>Carrie</t>
  </si>
  <si>
    <t>carriebaake@gmail.com</t>
  </si>
  <si>
    <t>Needed</t>
  </si>
  <si>
    <t>Completed 2017</t>
  </si>
  <si>
    <t>Admissions Decision</t>
  </si>
  <si>
    <t>Offer Conditional Admit/Stats &amp; Intern NEEDED (PP)</t>
  </si>
  <si>
    <t>Offer Condtional Admit NEEDS Stats (PP)</t>
  </si>
  <si>
    <t>Offer Conditional Admit NEEDS Intern (PP)</t>
  </si>
  <si>
    <t>Offer Conditional Admit NEEDS Stats (PP)</t>
  </si>
  <si>
    <t>Offer Conditional Admit NEEDS Stats &amp; Intern (PP)</t>
  </si>
  <si>
    <t>A00178461</t>
  </si>
  <si>
    <t>Tibbs</t>
  </si>
  <si>
    <t>Taylor</t>
  </si>
  <si>
    <t>taylorctibbs@gmail.com</t>
  </si>
  <si>
    <t>206 605 6508</t>
  </si>
  <si>
    <t>Seattle U (2013)</t>
  </si>
  <si>
    <t>253 241 0676</t>
  </si>
  <si>
    <t xml:space="preserve">253 224 2486 </t>
  </si>
  <si>
    <t>TESC (Spring 2017)</t>
  </si>
  <si>
    <t>NOT Needed</t>
  </si>
  <si>
    <t>A00375235</t>
  </si>
  <si>
    <t>Latimer</t>
  </si>
  <si>
    <t>Alissa</t>
  </si>
  <si>
    <t>alissa.latimer@gmail.com</t>
  </si>
  <si>
    <t>206 218 9610</t>
  </si>
  <si>
    <t>UW (8/2017)</t>
  </si>
  <si>
    <t>A00421765</t>
  </si>
  <si>
    <t>Martens</t>
  </si>
  <si>
    <t>Miranda</t>
  </si>
  <si>
    <t>martenmd@plu.edu</t>
  </si>
  <si>
    <t>253 880 8211</t>
  </si>
  <si>
    <t>PLU (5/2018)</t>
  </si>
  <si>
    <t>WWU (2007)</t>
  </si>
  <si>
    <t>A00421332</t>
  </si>
  <si>
    <t>Simkova</t>
  </si>
  <si>
    <t>Monique</t>
  </si>
  <si>
    <t>moasimkova@gmail.com</t>
  </si>
  <si>
    <t>253 359 4173</t>
  </si>
  <si>
    <t>U of British Columbia</t>
  </si>
  <si>
    <t>Hold/DEN</t>
  </si>
  <si>
    <t>Completed Spg 2016 @ TCC</t>
  </si>
  <si>
    <r>
      <t>Completed</t>
    </r>
    <r>
      <rPr>
        <sz val="10"/>
        <color theme="1"/>
        <rFont val="Californian FB"/>
        <family val="1"/>
      </rPr>
      <t xml:space="preserve"> Summer 2018</t>
    </r>
  </si>
  <si>
    <t xml:space="preserve">Provisional </t>
  </si>
  <si>
    <r>
      <t>TESC (</t>
    </r>
    <r>
      <rPr>
        <b/>
        <sz val="10"/>
        <color theme="1"/>
        <rFont val="Californian FB"/>
        <family val="1"/>
      </rPr>
      <t>6/2019)</t>
    </r>
  </si>
  <si>
    <r>
      <t>TESC (</t>
    </r>
    <r>
      <rPr>
        <b/>
        <sz val="10"/>
        <color theme="1"/>
        <rFont val="Californian FB"/>
        <family val="1"/>
      </rPr>
      <t>6/2019</t>
    </r>
    <r>
      <rPr>
        <sz val="10"/>
        <color theme="1"/>
        <rFont val="Californian FB"/>
        <family val="1"/>
      </rPr>
      <t>)</t>
    </r>
  </si>
  <si>
    <t>Completed Fall 2017</t>
  </si>
  <si>
    <t>NWIC (06/2019)</t>
  </si>
  <si>
    <t>A00231870</t>
  </si>
  <si>
    <t>Horne</t>
  </si>
  <si>
    <t>Bertha</t>
  </si>
  <si>
    <t>horber20@evergreen.edu</t>
  </si>
  <si>
    <t>253 240 9708</t>
  </si>
  <si>
    <t>TESC (3/2019)</t>
  </si>
  <si>
    <t>Completed 01/2018</t>
  </si>
  <si>
    <t>A00343313</t>
  </si>
  <si>
    <t>Evelyn</t>
  </si>
  <si>
    <t>evelynmur@yahoo.com</t>
  </si>
  <si>
    <t>253 468 8211</t>
  </si>
  <si>
    <t>TESC (2015)</t>
  </si>
  <si>
    <r>
      <rPr>
        <b/>
        <sz val="10"/>
        <color theme="1"/>
        <rFont val="Californian FB"/>
        <family val="1"/>
      </rPr>
      <t>Completed</t>
    </r>
    <r>
      <rPr>
        <sz val="10"/>
        <color theme="1"/>
        <rFont val="Californian FB"/>
        <family val="1"/>
      </rPr>
      <t xml:space="preserve"> Spr 2017</t>
    </r>
  </si>
  <si>
    <t>*1 LOR Missing: Denise Walk; Trans. Missing: Pierce College; Anne Arundell C</t>
  </si>
  <si>
    <t>Offer Conditional Admit/Stats NEEDED (PNA)</t>
  </si>
  <si>
    <t>Offer REGULAR Admit (PNA)</t>
  </si>
  <si>
    <t>Offer Conditional Admit NEEDS Stats (PNA)</t>
  </si>
  <si>
    <t>Offer Conditional Admissions NEEDS Stats (PNA)</t>
  </si>
  <si>
    <t>Offer Conditional Admit NEEDS Stats &amp; Intern (PNA)</t>
  </si>
  <si>
    <t>Offer Conditional Admit NEEDS Intern (PNA)</t>
  </si>
  <si>
    <t>Offer Conditioanl Admit NEEDS Intern (PNA)</t>
  </si>
  <si>
    <t>DID NOTHING TO ALTER HER APPLICATION AFTER BEIGN DENIED FROM THE PROGRAM PREVIOUSLY</t>
  </si>
  <si>
    <t>Complete Fall 2017</t>
  </si>
  <si>
    <t>No academic references, terrible personal statement, the resume is really bad. Overall a very poor application.</t>
  </si>
  <si>
    <t>Strongly considered A2, the application is overall very weak but I think there might be potential, also I appreicate the honesty of the personal statement.</t>
  </si>
  <si>
    <t>Strongly considered A1.</t>
  </si>
  <si>
    <t>Strongly considered A2, it is really not clear why the MPA program at evergreen and not another program. Overall a strong application but failed to do their homework on why they are a good fit here.</t>
  </si>
  <si>
    <t>Strongly considered DENY, this applicant is better suited for an MPH, not MPA. In their letter there is nothing that indicates that the MPA at Evergreen is a good choice or a good fit.</t>
  </si>
  <si>
    <t>Very weak application.</t>
  </si>
  <si>
    <t>This is an excellent application, the reason I am rating it hold: the only academic reference is from a current MPA faculty who is likely to be the applicant's future faculty as well. Not sure if that is ok. If it is, this is a great applicant.</t>
  </si>
  <si>
    <t>The applicaion is identical to the last time it got denied.</t>
  </si>
  <si>
    <t>253 307 6212</t>
  </si>
  <si>
    <r>
      <t>Complete</t>
    </r>
    <r>
      <rPr>
        <sz val="10"/>
        <color theme="1"/>
        <rFont val="Californian FB"/>
        <family val="1"/>
      </rPr>
      <t xml:space="preserve"> Fall 2017</t>
    </r>
  </si>
  <si>
    <t>LAURALCROMERO36@GMAIL.COM</t>
  </si>
  <si>
    <r>
      <t xml:space="preserve">Complete </t>
    </r>
    <r>
      <rPr>
        <sz val="9"/>
        <color theme="1"/>
        <rFont val="Californian FB"/>
        <family val="1"/>
      </rPr>
      <t>Fall 2017</t>
    </r>
  </si>
  <si>
    <t>ali.cohen123@gmail.com</t>
  </si>
  <si>
    <t>contactkea@hotmail.com</t>
  </si>
  <si>
    <t xml:space="preserve">Consdered hld, but the personal statement is really weak. There is realy o indication why this person wants to be in the MPA program. Also, the letters are not strong at all. </t>
  </si>
  <si>
    <t>Completed Wtr. 2017</t>
  </si>
  <si>
    <t xml:space="preserve">Applicant is probably better suited for law school as the personal statement suggests. It is not clear why the applicant is applying to our program. </t>
  </si>
  <si>
    <t xml:space="preserve">HOLD </t>
  </si>
  <si>
    <t>App is better suited for asociology grad progra, as expressed in the personal statement. Considered A2, but heavily leaning towards deny as  the references and application appear to suggest a sociology interest not PA</t>
  </si>
  <si>
    <r>
      <rPr>
        <sz val="10"/>
        <color theme="1"/>
        <rFont val="Symbol"/>
        <family val="1"/>
        <charset val="2"/>
      </rPr>
      <t>N</t>
    </r>
    <r>
      <rPr>
        <sz val="10"/>
        <color theme="1"/>
        <rFont val="Californian FB"/>
        <family val="1"/>
      </rPr>
      <t>EEDED</t>
    </r>
  </si>
  <si>
    <t>Offer Conditional NEEDS Intern (PNA)</t>
  </si>
  <si>
    <t>Strong applicant</t>
  </si>
  <si>
    <t>206 940 8796</t>
  </si>
  <si>
    <r>
      <t>TESC (</t>
    </r>
    <r>
      <rPr>
        <b/>
        <sz val="10"/>
        <rFont val="Californian FB"/>
        <family val="1"/>
      </rPr>
      <t>06/2019</t>
    </r>
    <r>
      <rPr>
        <sz val="10"/>
        <rFont val="Californian FB"/>
        <family val="1"/>
      </rPr>
      <t>)</t>
    </r>
  </si>
  <si>
    <r>
      <t>Central WA U (</t>
    </r>
    <r>
      <rPr>
        <b/>
        <sz val="10"/>
        <rFont val="Californian FB"/>
        <family val="1"/>
      </rPr>
      <t>06/2019)</t>
    </r>
  </si>
  <si>
    <t>Complete Fall 2016</t>
  </si>
  <si>
    <t>Strongly consdered A2, the applicant appears better positioned for sociology or crimnology graduate egre. Nothing in this application suggests otherwise. The letters demonstrated growth, though one suggest a number of weaknesses</t>
  </si>
  <si>
    <t>Offer Provisional &amp; Conditional NEEDS Intern (PP)</t>
  </si>
  <si>
    <t>Offer Conditional Admit NEEDs Internship (PNA)</t>
  </si>
  <si>
    <t>Offer Regular Admit (PNA)</t>
  </si>
  <si>
    <t>Offer Conditional NEEDS Stats &amp; Intern (PNA)</t>
  </si>
  <si>
    <t xml:space="preserve">Offer Conditional Admit NEEDS Stats (PNA) </t>
  </si>
  <si>
    <t xml:space="preserve"> Offer Regular Admit (PP) </t>
  </si>
  <si>
    <t>Public Policy Students ONLY</t>
  </si>
  <si>
    <t>PROV= BA still needed</t>
  </si>
  <si>
    <t>PROV</t>
  </si>
  <si>
    <t>Offer PROV&amp; Conditional NEEDS Intern (PP)</t>
  </si>
  <si>
    <t>Offer PROV&amp; Conditional Admit NEEDS Stats &amp; Intern (PNA)</t>
  </si>
  <si>
    <t>Offer PROV&amp; Conditional NEEDS Intern (PNA)</t>
  </si>
  <si>
    <t>Offer PROV&amp; Conditional Admit NEEDS Intern (PNA)</t>
  </si>
  <si>
    <t>TESC (06/2019)</t>
  </si>
  <si>
    <t>new MPA-Tacoma students</t>
  </si>
  <si>
    <t xml:space="preserve">Tacoma Apps transfer to Oly cohort: </t>
  </si>
  <si>
    <t xml:space="preserve">*Maria, pd, app fee but no communication since Feb. </t>
  </si>
  <si>
    <t xml:space="preserve">Past standard: Accepting 33% TESC undergrad </t>
  </si>
  <si>
    <t>Sent email reminder to all newly admitted students to take their required stats course</t>
  </si>
  <si>
    <t>STATISTICs</t>
  </si>
  <si>
    <t xml:space="preserve">     04/12/19</t>
  </si>
  <si>
    <t>Sent email reminder to 21 newly admitted Tacoma students to take their required stats course</t>
  </si>
  <si>
    <r>
      <t>Justmuddn2@gmail.com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feliciambell@gmail.com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Tbynum0@yahoo.com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jackcameronis@gmail.com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v_chagoya@hotmail.com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ali.cohen123@gmail.com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janetdelacruz154@gmail.com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lyndafstr@gmail.com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lindsay.fujimoto@gmail.com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staceyisaacs@hotmail.com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contactkea@hotmail.com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Shayla.e.miles@gmail.com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Necashaw@gmail.com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bre671@gmail.com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bre671@gmail.com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abbegsalk@gmail.com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emos2222@comcast.net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moasimkova@gmail.com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taylorctibbs@gmail.com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leahwilkins78@gmail.com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l.olajuwon@gmail.com</t>
    </r>
    <r>
      <rPr>
        <sz val="11"/>
        <color rgb="FF999999"/>
        <rFont val="Californian FB"/>
        <family val="1"/>
      </rPr>
      <t> </t>
    </r>
  </si>
  <si>
    <t>WD</t>
  </si>
  <si>
    <r>
      <rPr>
        <b/>
        <sz val="12"/>
        <color theme="1"/>
        <rFont val="Californian FB"/>
        <family val="1"/>
      </rPr>
      <t>TESC alums</t>
    </r>
    <r>
      <rPr>
        <sz val="12"/>
        <color theme="1"/>
        <rFont val="Californian FB"/>
        <family val="1"/>
      </rPr>
      <t>:  CHRISTOPHER, Kirby 2018; LEMKE, Natasha 2018; LEVESQUE, Allison 2018; McKINNEY, Andrea 12/2018; MONTEGOMERY, Necashaw 2011 &amp; WILKEN, Leah 03/2018</t>
    </r>
  </si>
  <si>
    <t xml:space="preserve">Tuition Dpst. Pd. </t>
  </si>
  <si>
    <t>PD</t>
  </si>
  <si>
    <t xml:space="preserve">TESC (09/2018) </t>
  </si>
  <si>
    <t>2019 FA Awards</t>
  </si>
  <si>
    <t>2019-2020 FA Judge Carol Fuller Fellowship Award $1400/E-mail sent -04/29/19</t>
  </si>
  <si>
    <t>Offered AmeriCorp Award $1800/E-mail sent 04/29/19</t>
  </si>
  <si>
    <t>2019 MPA Merit Award $2225/E-mail sent 04/29/19</t>
  </si>
  <si>
    <t>2019 MPA Merit Award $1000/E-mail sent 04/29/19</t>
  </si>
  <si>
    <t>2019-2020 FA MPAMerit Award $1000/E-mail sent 04/29/19</t>
  </si>
  <si>
    <t>Request Tuition Waiver 04/29/19; Granted 04/29/19</t>
  </si>
  <si>
    <r>
      <t xml:space="preserve">CAMERON, J. </t>
    </r>
    <r>
      <rPr>
        <sz val="12"/>
        <color rgb="FFC00000"/>
        <rFont val="Californian FB"/>
        <family val="1"/>
      </rPr>
      <t xml:space="preserve"> (06/2019)</t>
    </r>
  </si>
  <si>
    <r>
      <t>BAKER, B.</t>
    </r>
    <r>
      <rPr>
        <sz val="12"/>
        <color rgb="FFC00000"/>
        <rFont val="Californian FB"/>
        <family val="1"/>
      </rPr>
      <t xml:space="preserve"> 2007</t>
    </r>
  </si>
  <si>
    <r>
      <t>ISHMAEL, Jami (</t>
    </r>
    <r>
      <rPr>
        <sz val="12"/>
        <color rgb="FFC00000"/>
        <rFont val="Californian FB"/>
        <family val="1"/>
      </rPr>
      <t>06/2019)</t>
    </r>
  </si>
  <si>
    <t>*35</t>
  </si>
  <si>
    <t>05/08/19: *Offered seat at the Tacoma site/OK accepted</t>
  </si>
  <si>
    <t>2019-03-11</t>
  </si>
  <si>
    <t>D</t>
  </si>
  <si>
    <t>360 7901514</t>
  </si>
  <si>
    <t>wilama17@evergreen.edu</t>
  </si>
  <si>
    <t>Amanda</t>
  </si>
  <si>
    <t>Wilson</t>
  </si>
  <si>
    <t/>
  </si>
  <si>
    <t>2019-02-01</t>
  </si>
  <si>
    <t>C</t>
  </si>
  <si>
    <t>503 9972553</t>
  </si>
  <si>
    <t>williamn@evergreen.edu</t>
  </si>
  <si>
    <t>Nicole</t>
  </si>
  <si>
    <t>2019-03-25</t>
  </si>
  <si>
    <t>willev28@evergreen.edu</t>
  </si>
  <si>
    <t>253 2787608</t>
  </si>
  <si>
    <t>wilkinsl@evergreen.edu</t>
  </si>
  <si>
    <t>360 3392641</t>
  </si>
  <si>
    <t>wheker18@evergreen.edu</t>
  </si>
  <si>
    <t>Kerri</t>
  </si>
  <si>
    <t>Wheeler</t>
  </si>
  <si>
    <t>DY</t>
  </si>
  <si>
    <t>2019-04-22</t>
  </si>
  <si>
    <t>505 2213237</t>
  </si>
  <si>
    <t>vaitha25@evergreen.edu</t>
  </si>
  <si>
    <t>Thalia</t>
  </si>
  <si>
    <t>Vaillancourt-Lininger</t>
  </si>
  <si>
    <t>206 8772854</t>
  </si>
  <si>
    <t>turdol20@evergreen.edu</t>
  </si>
  <si>
    <t>Dolrudee</t>
  </si>
  <si>
    <t>Turco</t>
  </si>
  <si>
    <t>2019-03-19</t>
  </si>
  <si>
    <t>253 3347025</t>
  </si>
  <si>
    <t>206 6056508</t>
  </si>
  <si>
    <t>tibtay14@evergreen.edu</t>
  </si>
  <si>
    <t>tayste09@evergreen.edu</t>
  </si>
  <si>
    <t>Stephanie</t>
  </si>
  <si>
    <t>EW</t>
  </si>
  <si>
    <t>2019-05-03</t>
  </si>
  <si>
    <t>W</t>
  </si>
  <si>
    <t>360 4218777</t>
  </si>
  <si>
    <t>rosetate97@gmail.com</t>
  </si>
  <si>
    <t>Rose</t>
  </si>
  <si>
    <t>Tate</t>
  </si>
  <si>
    <t>2019-04-12</t>
  </si>
  <si>
    <t>206 3212758</t>
  </si>
  <si>
    <t>tapmar31@evergreen.edu</t>
  </si>
  <si>
    <t>EL</t>
  </si>
  <si>
    <t>801 5564516</t>
  </si>
  <si>
    <t>lucyswenson@gmail.com</t>
  </si>
  <si>
    <t>Lucy</t>
  </si>
  <si>
    <t>Swenson</t>
  </si>
  <si>
    <t>2019-03-21</t>
  </si>
  <si>
    <t>253 5083754</t>
  </si>
  <si>
    <t>stejar05@evergreen.edu</t>
  </si>
  <si>
    <t>Jared</t>
  </si>
  <si>
    <t>Stewart</t>
  </si>
  <si>
    <t>253 5840703</t>
  </si>
  <si>
    <t>speviv25@evergreen.edu</t>
  </si>
  <si>
    <t>Vivian</t>
  </si>
  <si>
    <t>Speer</t>
  </si>
  <si>
    <t>360 5563485</t>
  </si>
  <si>
    <t>alecsorensen13@gmail.com</t>
  </si>
  <si>
    <t>Alec</t>
  </si>
  <si>
    <t>Sorensen</t>
  </si>
  <si>
    <t>2019-04-29</t>
  </si>
  <si>
    <t>360 9153269</t>
  </si>
  <si>
    <t>dsoliz23@gmail.com</t>
  </si>
  <si>
    <t>Dominga</t>
  </si>
  <si>
    <t>Soliz</t>
  </si>
  <si>
    <t>05/08/19 Sent email reminder to pay tuition dpst</t>
  </si>
  <si>
    <t>253 3594173</t>
  </si>
  <si>
    <t>simmon09@evergreen.edu</t>
  </si>
  <si>
    <t>360 3030101</t>
  </si>
  <si>
    <t>selali29@evergreen.edu</t>
  </si>
  <si>
    <t>Alisha</t>
  </si>
  <si>
    <t>Sellars</t>
  </si>
  <si>
    <t>425 2186763</t>
  </si>
  <si>
    <t>selnor11@evergreen.edu</t>
  </si>
  <si>
    <t>Nora</t>
  </si>
  <si>
    <t>Selander</t>
  </si>
  <si>
    <t>818 8131117</t>
  </si>
  <si>
    <t>360 6498080</t>
  </si>
  <si>
    <t>scheri11@evergreen.edu</t>
  </si>
  <si>
    <t>253 2238129</t>
  </si>
  <si>
    <t>salabb21@evergreen.edu</t>
  </si>
  <si>
    <t>WV</t>
  </si>
  <si>
    <t>360 6154953</t>
  </si>
  <si>
    <t>sackmank@evergreen.edu</t>
  </si>
  <si>
    <t>Katherine</t>
  </si>
  <si>
    <t>Sackmann</t>
  </si>
  <si>
    <t>253 2271444</t>
  </si>
  <si>
    <t>sabant29@evergreen.edu</t>
  </si>
  <si>
    <t>253 8939728</t>
  </si>
  <si>
    <t>serlau30@evergreen.edu</t>
  </si>
  <si>
    <t>253 9514840</t>
  </si>
  <si>
    <t>roenic20@evergreen.edu</t>
  </si>
  <si>
    <t>360 9701351</t>
  </si>
  <si>
    <t>rodjen04@evergreen.edu</t>
  </si>
  <si>
    <t>Rodriguez</t>
  </si>
  <si>
    <t>2019-05-06</t>
  </si>
  <si>
    <t>360 3488189</t>
  </si>
  <si>
    <t>robmeg17@evergreen.edu</t>
  </si>
  <si>
    <t>Megan</t>
  </si>
  <si>
    <t>Robinson</t>
  </si>
  <si>
    <t>360 3491694</t>
  </si>
  <si>
    <t>robdal27@evergreen.edu</t>
  </si>
  <si>
    <t>Dallas</t>
  </si>
  <si>
    <t>Roberts</t>
  </si>
  <si>
    <t>360 9093255</t>
  </si>
  <si>
    <t>gounet06@evergreen.edu</t>
  </si>
  <si>
    <t>Nettie</t>
  </si>
  <si>
    <t>Rhea</t>
  </si>
  <si>
    <t>503 7561090</t>
  </si>
  <si>
    <t>reehea10@evergreen.edu</t>
  </si>
  <si>
    <t>Heather</t>
  </si>
  <si>
    <t>Rees</t>
  </si>
  <si>
    <t>612 5458255</t>
  </si>
  <si>
    <t>rankat01@evergreen.edu</t>
  </si>
  <si>
    <t>Randklev</t>
  </si>
  <si>
    <t>piperj@evergreen.edu</t>
  </si>
  <si>
    <t>Joseph</t>
  </si>
  <si>
    <t>Piper</t>
  </si>
  <si>
    <t>207 7519085</t>
  </si>
  <si>
    <t>perabi22@evergreen.edu</t>
  </si>
  <si>
    <t>360 4800896</t>
  </si>
  <si>
    <t>paydan14@evergreen.edu</t>
  </si>
  <si>
    <t>Daniel</t>
  </si>
  <si>
    <t>Payne</t>
  </si>
  <si>
    <t>360 5561725</t>
  </si>
  <si>
    <t>pantob04@evergreen.edu</t>
  </si>
  <si>
    <t>Tobiah</t>
  </si>
  <si>
    <t>Panshin</t>
  </si>
  <si>
    <t>2019-04-08</t>
  </si>
  <si>
    <t>509 9525166</t>
  </si>
  <si>
    <t>osegueda.g@gmail.com</t>
  </si>
  <si>
    <t>Gavin</t>
  </si>
  <si>
    <t>Osegueda</t>
  </si>
  <si>
    <t>253 4737549</t>
  </si>
  <si>
    <t>olsbri03@evergreen.edu</t>
  </si>
  <si>
    <t>360 4217570</t>
  </si>
  <si>
    <t>2019-04-03</t>
  </si>
  <si>
    <t>360 8307765</t>
  </si>
  <si>
    <t>nyaall05@evergreen.edu</t>
  </si>
  <si>
    <t>Allan</t>
  </si>
  <si>
    <t>Nyaribo</t>
  </si>
  <si>
    <t>360 8884816</t>
  </si>
  <si>
    <t>nortra27@evergreen.edu</t>
  </si>
  <si>
    <t>Norton</t>
  </si>
  <si>
    <t>253 5073178</t>
  </si>
  <si>
    <t>nicpat20@evergreen.edu</t>
  </si>
  <si>
    <t>253 4688211</t>
  </si>
  <si>
    <t>Evelynmur@yahoo.com</t>
  </si>
  <si>
    <t>253 8829389</t>
  </si>
  <si>
    <t>253 2933649</t>
  </si>
  <si>
    <t>603 8416008</t>
  </si>
  <si>
    <t>morhei18@evergreen.edu</t>
  </si>
  <si>
    <t>Heidi</t>
  </si>
  <si>
    <t>Moran</t>
  </si>
  <si>
    <t>360 3590097</t>
  </si>
  <si>
    <t>monnec09@evergreen.edu</t>
  </si>
  <si>
    <t>360 7912509</t>
  </si>
  <si>
    <t>mobbsa@evergreen.edu</t>
  </si>
  <si>
    <t>Mobbs</t>
  </si>
  <si>
    <t>520 4030545</t>
  </si>
  <si>
    <t>mitnic25@evergreen.edu</t>
  </si>
  <si>
    <t>Mitchell</t>
  </si>
  <si>
    <t>860 5938464</t>
  </si>
  <si>
    <t>milsha14@evergreen.edu</t>
  </si>
  <si>
    <t>2018-10-16</t>
  </si>
  <si>
    <t>I</t>
  </si>
  <si>
    <t>317 6544436</t>
  </si>
  <si>
    <t>sjmessme@iu.edu</t>
  </si>
  <si>
    <t>Samantha</t>
  </si>
  <si>
    <t>Messmer</t>
  </si>
  <si>
    <t>253 3076212</t>
  </si>
  <si>
    <t>mckand18@evergreen.edu</t>
  </si>
  <si>
    <t>610 4174746</t>
  </si>
  <si>
    <t>mchmar30@evergreen.edu</t>
  </si>
  <si>
    <t>Mary</t>
  </si>
  <si>
    <t>McHale</t>
  </si>
  <si>
    <t>2019-04-24</t>
  </si>
  <si>
    <t>253 2825016</t>
  </si>
  <si>
    <t>marybeth.mccarthy@hotmail.com</t>
  </si>
  <si>
    <t>Marybeth</t>
  </si>
  <si>
    <t>McCarthy</t>
  </si>
  <si>
    <t>253 3349449</t>
  </si>
  <si>
    <t>masonb@evergreen.edu</t>
  </si>
  <si>
    <t>Beth</t>
  </si>
  <si>
    <t>Mason</t>
  </si>
  <si>
    <t>253 8808211</t>
  </si>
  <si>
    <t>marmir21@evergreen.edu</t>
  </si>
  <si>
    <t>360 2392100</t>
  </si>
  <si>
    <t>jayanamarshall@evergreen.edu</t>
  </si>
  <si>
    <t>Jayana</t>
  </si>
  <si>
    <t>Marshall</t>
  </si>
  <si>
    <t>305 4388200</t>
  </si>
  <si>
    <t>marale17@evergreen.edu</t>
  </si>
  <si>
    <t>Alexander</t>
  </si>
  <si>
    <t>Markley</t>
  </si>
  <si>
    <t>360 9155816</t>
  </si>
  <si>
    <t>mansuz16@evergreen.edu</t>
  </si>
  <si>
    <t>Suzanne</t>
  </si>
  <si>
    <t>Mannella</t>
  </si>
  <si>
    <t>253 2410676</t>
  </si>
  <si>
    <t>levall30@evergreen.edu</t>
  </si>
  <si>
    <t>253 3595683</t>
  </si>
  <si>
    <t>lemken@evergreen.edu</t>
  </si>
  <si>
    <t>253 2268109</t>
  </si>
  <si>
    <t>lawlat13@evergreen.edu</t>
  </si>
  <si>
    <t>206 2189610</t>
  </si>
  <si>
    <t>509 2373907</t>
  </si>
  <si>
    <t>lancar23@evergreen.edu</t>
  </si>
  <si>
    <t>Carolina</t>
  </si>
  <si>
    <t>Landa</t>
  </si>
  <si>
    <t>810906 0659280</t>
  </si>
  <si>
    <t>n_mikan_mikan@yahoo.co.jp</t>
  </si>
  <si>
    <t>Natsumi</t>
  </si>
  <si>
    <t>Kitahata</t>
  </si>
  <si>
    <t>05/08/19: Called offered Tacoma seat/stated would pay tuition dpst. [possibly today])</t>
  </si>
  <si>
    <t>253 324 4451</t>
  </si>
  <si>
    <t>keoech21@evergreen.edu</t>
  </si>
  <si>
    <t>Echo</t>
  </si>
  <si>
    <t>Keough</t>
  </si>
  <si>
    <t>206 4885378</t>
  </si>
  <si>
    <t>jonrok01@evergreen.edu</t>
  </si>
  <si>
    <t>360 7900816</t>
  </si>
  <si>
    <t>jolali01@evergreen.edu</t>
  </si>
  <si>
    <t>Alicia</t>
  </si>
  <si>
    <t>Jolley</t>
  </si>
  <si>
    <t>253 3813581</t>
  </si>
  <si>
    <t>johnic07@evergreen.edu</t>
  </si>
  <si>
    <t>Johnson</t>
  </si>
  <si>
    <t>269 4700139</t>
  </si>
  <si>
    <t>jildyl22@evergreen.edu</t>
  </si>
  <si>
    <t>Dylan</t>
  </si>
  <si>
    <t>Jilek</t>
  </si>
  <si>
    <t>253 5088087</t>
  </si>
  <si>
    <t>ishjam17@evergreen.edu</t>
  </si>
  <si>
    <t>Jami</t>
  </si>
  <si>
    <t>Ishmael</t>
  </si>
  <si>
    <t>253 2231832</t>
  </si>
  <si>
    <t>isasta08@evergreen.edu</t>
  </si>
  <si>
    <t>253 2409708</t>
  </si>
  <si>
    <t>360 7896717</t>
  </si>
  <si>
    <t>heumar26@evergreen.edu</t>
  </si>
  <si>
    <t>Mari</t>
  </si>
  <si>
    <t>Heusman</t>
  </si>
  <si>
    <t>206 3491111</t>
  </si>
  <si>
    <t>helann10@evergreen.edu</t>
  </si>
  <si>
    <t>Anna</t>
  </si>
  <si>
    <t>Hellstrand</t>
  </si>
  <si>
    <t>206 6197428</t>
  </si>
  <si>
    <t>hatada28@evergreen.edu</t>
  </si>
  <si>
    <t>Adam</t>
  </si>
  <si>
    <t>Hatfield</t>
  </si>
  <si>
    <t>360 8106334</t>
  </si>
  <si>
    <t>guereb14@evergreen.edu</t>
  </si>
  <si>
    <t>Rebekah</t>
  </si>
  <si>
    <t>Guenther</t>
  </si>
  <si>
    <t>gaydev24@evergreen.edu</t>
  </si>
  <si>
    <t>Devin</t>
  </si>
  <si>
    <t>Gayton</t>
  </si>
  <si>
    <t>404 8258981</t>
  </si>
  <si>
    <t>thetiagass@gmail.com</t>
  </si>
  <si>
    <t>Tiara</t>
  </si>
  <si>
    <t>Gass</t>
  </si>
  <si>
    <t>808 2307838</t>
  </si>
  <si>
    <t>fujlin13@evergreen.edu</t>
  </si>
  <si>
    <t>Fujimoto</t>
  </si>
  <si>
    <t>253 3041089</t>
  </si>
  <si>
    <t>foslyn15@evergreen.edu</t>
  </si>
  <si>
    <t>206 9408796</t>
  </si>
  <si>
    <t>fikjos15@evergreen.edu</t>
  </si>
  <si>
    <t>360 3595236</t>
  </si>
  <si>
    <t>fielin11@evergreen.edu</t>
  </si>
  <si>
    <t>Linsey</t>
  </si>
  <si>
    <t>Fields</t>
  </si>
  <si>
    <t>360 6888774</t>
  </si>
  <si>
    <t>fercol14@evergreen.edu</t>
  </si>
  <si>
    <t>Columba</t>
  </si>
  <si>
    <t>Fernandez Orozco</t>
  </si>
  <si>
    <t>253 3536400</t>
  </si>
  <si>
    <t>felben01@evergreen.edu</t>
  </si>
  <si>
    <t>206 6185430</t>
  </si>
  <si>
    <t>evaken05@evergreen.edu</t>
  </si>
  <si>
    <t>Kendall</t>
  </si>
  <si>
    <t>05/08/19: Sent email offering Tacoma seat</t>
  </si>
  <si>
    <t>253 2193987</t>
  </si>
  <si>
    <t>devon.durham@dcyf.wa.gov</t>
  </si>
  <si>
    <t>De Von</t>
  </si>
  <si>
    <t>Durham</t>
  </si>
  <si>
    <t>253 2190412</t>
  </si>
  <si>
    <t>dousha01@evergreen.edu</t>
  </si>
  <si>
    <t>Shari</t>
  </si>
  <si>
    <t>Douglass</t>
  </si>
  <si>
    <t>253 2407251</t>
  </si>
  <si>
    <t>Deperro</t>
  </si>
  <si>
    <t>253 6663211</t>
  </si>
  <si>
    <t>dellau12@evergreen.edu</t>
  </si>
  <si>
    <t>Dela Cruz</t>
  </si>
  <si>
    <t>206 7073614</t>
  </si>
  <si>
    <t>studentsforthesalishsea@gmail.com</t>
  </si>
  <si>
    <t>Chiara</t>
  </si>
  <si>
    <t>D'Angelo-Patricio</t>
  </si>
  <si>
    <t>210 3743539</t>
  </si>
  <si>
    <t>cohali21@evergreen.edu</t>
  </si>
  <si>
    <t>253 7548139</t>
  </si>
  <si>
    <t>claebo21@evergreen.edu</t>
  </si>
  <si>
    <t>253 3307292</t>
  </si>
  <si>
    <t>chrkir18@evergreen.edu</t>
  </si>
  <si>
    <t>360 2861313</t>
  </si>
  <si>
    <t>chajen03@evergreen.edu</t>
  </si>
  <si>
    <t>Chamberlin</t>
  </si>
  <si>
    <t>253 7789731</t>
  </si>
  <si>
    <t>chaval14@evergreen.edu</t>
  </si>
  <si>
    <t>360 7898034</t>
  </si>
  <si>
    <t>cearnss@evergreen.edu</t>
  </si>
  <si>
    <t>Spence</t>
  </si>
  <si>
    <t>Cearns</t>
  </si>
  <si>
    <t>360 2298516</t>
  </si>
  <si>
    <t>camdom12@evergreen.edu</t>
  </si>
  <si>
    <t>Domenica</t>
  </si>
  <si>
    <t>Campbell</t>
  </si>
  <si>
    <t>2019-04-23</t>
  </si>
  <si>
    <t>253 5084377</t>
  </si>
  <si>
    <t>camjoh05@evergreen.edu</t>
  </si>
  <si>
    <t>253 5039383</t>
  </si>
  <si>
    <t>byntye09@evergreen.edu</t>
  </si>
  <si>
    <t>Bynum</t>
  </si>
  <si>
    <t>360 4028872</t>
  </si>
  <si>
    <t>burgra16@evergreen.edu</t>
  </si>
  <si>
    <t>Grace</t>
  </si>
  <si>
    <t>Burkhart</t>
  </si>
  <si>
    <t>360 9520005</t>
  </si>
  <si>
    <t>bruhan29@evergreen.edu</t>
  </si>
  <si>
    <t>Brunink</t>
  </si>
  <si>
    <t>541 9415999</t>
  </si>
  <si>
    <t>breeri14@evergreen.edu</t>
  </si>
  <si>
    <t>Brewster</t>
  </si>
  <si>
    <t>360 3393334</t>
  </si>
  <si>
    <t>bracin17@evergreen.edu</t>
  </si>
  <si>
    <t>Cindy</t>
  </si>
  <si>
    <t>Bradley</t>
  </si>
  <si>
    <t>206 5787220</t>
  </si>
  <si>
    <t>Bland</t>
  </si>
  <si>
    <t>360 9990349</t>
  </si>
  <si>
    <t>belmic10@evergreen.edu</t>
  </si>
  <si>
    <t>Michelle</t>
  </si>
  <si>
    <t>Bellmer</t>
  </si>
  <si>
    <t>702 4822036</t>
  </si>
  <si>
    <t>belfel11@evergreen.edu</t>
  </si>
  <si>
    <t>Bell</t>
  </si>
  <si>
    <t>becshe26@evergreen.edu</t>
  </si>
  <si>
    <t>2019-04-17</t>
  </si>
  <si>
    <t>360 8701216</t>
  </si>
  <si>
    <t>bakbri25@evergreen.edu</t>
  </si>
  <si>
    <t>253 2242486</t>
  </si>
  <si>
    <t>360 5844774</t>
  </si>
  <si>
    <t>ayeivy30@evergreen.edu</t>
  </si>
  <si>
    <t>Ivy</t>
  </si>
  <si>
    <t>Ayers</t>
  </si>
  <si>
    <t>520 6280248</t>
  </si>
  <si>
    <t>aviart15@evergreen.edu</t>
  </si>
  <si>
    <t>Arturo</t>
  </si>
  <si>
    <t>Avila</t>
  </si>
  <si>
    <t>2019-03-26</t>
  </si>
  <si>
    <t>4179 7749144</t>
  </si>
  <si>
    <t>mirjam.amstutz@bluewin.ch</t>
  </si>
  <si>
    <t>Mirjam</t>
  </si>
  <si>
    <t>Amstutz</t>
  </si>
  <si>
    <t>96653 3621567</t>
  </si>
  <si>
    <t>college2050@hotmail.com</t>
  </si>
  <si>
    <t>Farris</t>
  </si>
  <si>
    <t>Al-Wethanani</t>
  </si>
  <si>
    <t>2019-03-05</t>
  </si>
  <si>
    <t>702 5260510</t>
  </si>
  <si>
    <t>rubydugan@yahoo.com</t>
  </si>
  <si>
    <t>Rubicela</t>
  </si>
  <si>
    <t>Acosta</t>
  </si>
  <si>
    <t>Most recent decision</t>
  </si>
  <si>
    <t>App status_date</t>
  </si>
  <si>
    <t>App status</t>
  </si>
  <si>
    <t>Phone</t>
  </si>
  <si>
    <t>Email</t>
  </si>
  <si>
    <t>First_name</t>
  </si>
  <si>
    <t>Last_name</t>
  </si>
  <si>
    <t>05/08/19: Called left voice msg. &amp; sent e-mal re. transferring to the Tacoma site</t>
  </si>
  <si>
    <t>Downloaded 05/9/2019</t>
  </si>
  <si>
    <t>05/09/19: *Sent e-mail accepting Tacoma seat offer</t>
  </si>
  <si>
    <t>Marybeth McCarty</t>
  </si>
  <si>
    <t>Echo Keough</t>
  </si>
  <si>
    <t>DeVon Durham</t>
  </si>
  <si>
    <t>Accepted via email 05/09/19</t>
  </si>
  <si>
    <t>Accepted via email 05/08/19</t>
  </si>
  <si>
    <t>A00049727</t>
  </si>
  <si>
    <t>Devon</t>
  </si>
  <si>
    <t>253 219 3987</t>
  </si>
  <si>
    <t>TESC (09/1998)</t>
  </si>
  <si>
    <t>A00421807</t>
  </si>
  <si>
    <t>ebkeough@msn.com</t>
  </si>
  <si>
    <t>U of AZ (BS 12/2004)</t>
  </si>
  <si>
    <t>A00035214</t>
  </si>
  <si>
    <t>253 282 5016</t>
  </si>
  <si>
    <t>TESC (10/1983)</t>
  </si>
  <si>
    <t>NEEDED (2014 Took Statway)</t>
  </si>
  <si>
    <t>TESC Email</t>
  </si>
  <si>
    <t>05/08, 05/13 Sent e-mails No RESPONSE</t>
  </si>
  <si>
    <t>Last Name</t>
  </si>
  <si>
    <t>First Name</t>
  </si>
  <si>
    <t>Personal Email</t>
  </si>
  <si>
    <t>Ph. #</t>
  </si>
  <si>
    <t>A00067545</t>
  </si>
  <si>
    <t>mccmar26@evergreen.edu</t>
  </si>
  <si>
    <t>lemnat14@evergreen.edu</t>
  </si>
  <si>
    <t>willea28@evergreen.edu</t>
  </si>
  <si>
    <t>blaahm28@evergreen.edu</t>
  </si>
  <si>
    <t>Tuition Dpst NOT PD/*Offered a Tacoma seat but App NEVER responded to e-mails or phone calls</t>
  </si>
  <si>
    <t>Stats REQUIRED</t>
  </si>
  <si>
    <t>IMPORTANT REMINDER: Student plans on returning either 2020 or 2021</t>
  </si>
  <si>
    <t>Will return 2020 or 2021</t>
  </si>
  <si>
    <t>A00421496</t>
  </si>
  <si>
    <t>Katie</t>
  </si>
  <si>
    <t>krandklev@gmail.com</t>
  </si>
  <si>
    <t>612 545 8255</t>
  </si>
  <si>
    <t xml:space="preserve">Withdrew 8/23/2019 via e-mal </t>
  </si>
  <si>
    <t xml:space="preserve">Bell </t>
  </si>
  <si>
    <t xml:space="preserve">Provisional Admits: </t>
  </si>
  <si>
    <t>*Sent E-mail to Lori 09/04/19 for Provisional Admits ONLY</t>
  </si>
  <si>
    <t>Regular</t>
  </si>
  <si>
    <t>A0041949</t>
  </si>
  <si>
    <t>Bell, Felicia</t>
  </si>
  <si>
    <t>Byrum, Tyeisha</t>
  </si>
  <si>
    <t>Update to Regular Admit</t>
  </si>
  <si>
    <t>Bland, Ahmear</t>
  </si>
  <si>
    <t>Chagoya, Valeria</t>
  </si>
  <si>
    <t>Connect</t>
  </si>
  <si>
    <t>Cohen, Alison</t>
  </si>
  <si>
    <t>Christopher, Kirby</t>
  </si>
  <si>
    <t>Dela Cruz, Laura</t>
  </si>
  <si>
    <t>Feldbush, Ben</t>
  </si>
  <si>
    <t>Fike, Joshua</t>
  </si>
  <si>
    <t>A0042031</t>
  </si>
  <si>
    <t>Foster, Lynda</t>
  </si>
  <si>
    <t>*All Provisionals Admits COMPLETE</t>
  </si>
  <si>
    <t>Clark, Ebonie</t>
  </si>
  <si>
    <t>Beck-Atkinson, Sherwanda</t>
  </si>
  <si>
    <t>Evans, Kendall</t>
  </si>
  <si>
    <t>Fujimoto, Lindsay</t>
  </si>
  <si>
    <t>Isaacs, Stacey</t>
  </si>
  <si>
    <t>Jones, Rokea</t>
  </si>
  <si>
    <t>Keough, Echo</t>
  </si>
  <si>
    <t>Lemke, Natasha</t>
  </si>
  <si>
    <t>Levesque, Allison</t>
  </si>
  <si>
    <t>Martens, Miranda</t>
  </si>
  <si>
    <t>A0035214</t>
  </si>
  <si>
    <t>McCarthy, Marybeth</t>
  </si>
  <si>
    <t>McKinney, Andrea</t>
  </si>
  <si>
    <t>A002481351</t>
  </si>
  <si>
    <t>Miles, Shayla</t>
  </si>
  <si>
    <t>Mitchell, Nicholas</t>
  </si>
  <si>
    <t>Montogomery, Necashaw</t>
  </si>
  <si>
    <t>Olson, Brigid Ann</t>
  </si>
  <si>
    <t>Perry-Johnson, Abigail</t>
  </si>
  <si>
    <t>Randklev, Katherine</t>
  </si>
  <si>
    <t>Roe, Nicollette</t>
  </si>
  <si>
    <t>LOA</t>
  </si>
  <si>
    <t>Romero, Laura</t>
  </si>
  <si>
    <t>Sablan, Antonio</t>
  </si>
  <si>
    <t>Salk, Abbe</t>
  </si>
  <si>
    <t>Schafer, Erin</t>
  </si>
  <si>
    <t>Simkova, Monique</t>
  </si>
  <si>
    <t>Tapia Hopper, Marisol</t>
  </si>
  <si>
    <t>Wilkins, Leah</t>
  </si>
  <si>
    <t>Williams, Levon</t>
  </si>
  <si>
    <t>Stats Done @ Duke U 07/26/19</t>
  </si>
  <si>
    <t>Stats Done @ ColumbiaX 09/05/19</t>
  </si>
  <si>
    <t>Stats Done @Pierce CC summer 2019</t>
  </si>
  <si>
    <t>Stats Done @ Duke U 06/10/19</t>
  </si>
  <si>
    <t>Stats Done @ TESC Summer 2019</t>
  </si>
  <si>
    <t>Stats Done @ TCC summer 2019</t>
  </si>
  <si>
    <t>Stats Done @ ColumbiaX 08/11/19</t>
  </si>
  <si>
    <t>Stats Done @ ColumbiaX 07/08/19</t>
  </si>
  <si>
    <t xml:space="preserve">Cond. Admits: </t>
  </si>
  <si>
    <t>Cond. NEEDS Intern</t>
  </si>
  <si>
    <t>Stats &amp; Intern REQUIRED</t>
  </si>
  <si>
    <t>Update Stats/Cond. NEEDs Intern</t>
  </si>
  <si>
    <t>Stats Done @ Renton Tech C 07/09/19</t>
  </si>
  <si>
    <t>Stats WAIVED/Dir. M. Craw 07/26/19</t>
  </si>
  <si>
    <t>Intern WAIVED by Dir. M.Craw 07/19/19</t>
  </si>
  <si>
    <t xml:space="preserve">Stats Done @ TCC 08/21/19 </t>
  </si>
  <si>
    <t xml:space="preserve">Intern Conditional </t>
  </si>
  <si>
    <t>Stats Done @ ColumbiaX summer 2019</t>
  </si>
  <si>
    <t>Cond. NEEDs Intern</t>
  </si>
  <si>
    <r>
      <t>*</t>
    </r>
    <r>
      <rPr>
        <i/>
        <sz val="11"/>
        <color theme="1"/>
        <rFont val="Californian FB"/>
        <family val="1"/>
      </rPr>
      <t>Wants to Return 2020 or 2021</t>
    </r>
  </si>
  <si>
    <t>Withdrew</t>
  </si>
  <si>
    <t>*May return at a later date</t>
  </si>
  <si>
    <t>*Sent E-mail to Colby M.-FA 09/05/19 for Provisional Updates ONLY</t>
  </si>
  <si>
    <t>Reminder sent  09/06/19; 09/16/19</t>
  </si>
  <si>
    <t>*Action items for Lori to Update in Banner cc: Amanda 09/16/2019</t>
  </si>
  <si>
    <r>
      <t>*</t>
    </r>
    <r>
      <rPr>
        <i/>
        <sz val="10.5"/>
        <rFont val="Californian FB"/>
        <family val="1"/>
      </rPr>
      <t xml:space="preserve">Lori-I checked offer ltr. Ben </t>
    </r>
    <r>
      <rPr>
        <b/>
        <i/>
        <u/>
        <sz val="10.5"/>
        <rFont val="Californian FB"/>
        <family val="1"/>
      </rPr>
      <t>Needs to do an Internship</t>
    </r>
    <r>
      <rPr>
        <i/>
        <sz val="10.5"/>
        <rFont val="Californian FB"/>
        <family val="1"/>
      </rPr>
      <t>, My error- apologies</t>
    </r>
  </si>
  <si>
    <t>SENT conditional updates to Lori 09/16/19</t>
  </si>
  <si>
    <t>No Response</t>
  </si>
  <si>
    <r>
      <t>Laura (</t>
    </r>
    <r>
      <rPr>
        <b/>
        <sz val="10"/>
        <color theme="1"/>
        <rFont val="Californian FB"/>
        <family val="1"/>
      </rPr>
      <t>Janet)</t>
    </r>
  </si>
  <si>
    <t>Leave</t>
  </si>
  <si>
    <r>
      <t>Alison (</t>
    </r>
    <r>
      <rPr>
        <b/>
        <sz val="10"/>
        <color theme="1"/>
        <rFont val="Californian FB"/>
        <family val="1"/>
      </rPr>
      <t>Ali</t>
    </r>
    <r>
      <rPr>
        <sz val="10"/>
        <color theme="1"/>
        <rFont val="Californian FB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</si>
</sst>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Californian FB"/>
      <family val="1"/>
    </font>
    <font>
      <sz val="12"/>
      <name val="Californian FB"/>
      <family val="1"/>
    </font>
    <font>
      <b/>
      <sz val="12"/>
      <name val="Californian FB"/>
      <family val="1"/>
    </font>
    <font>
      <b/>
      <sz val="12"/>
      <color theme="1"/>
      <name val="Californian FB"/>
      <family val="1"/>
    </font>
    <font>
      <b/>
      <sz val="12"/>
      <color indexed="8"/>
      <name val="Californian FB"/>
      <family val="1"/>
    </font>
    <font>
      <sz val="12"/>
      <color theme="5" tint="0.79998168889431442"/>
      <name val="Californian FB"/>
      <family val="1"/>
    </font>
    <font>
      <sz val="11"/>
      <name val="Californian FB"/>
      <family val="1"/>
    </font>
    <font>
      <sz val="10"/>
      <color indexed="8"/>
      <name val="Arial"/>
      <family val="2"/>
    </font>
    <font>
      <sz val="11"/>
      <color indexed="8"/>
      <name val="Californian FB"/>
      <family val="1"/>
    </font>
    <font>
      <sz val="10"/>
      <color theme="1"/>
      <name val="Californian FB"/>
      <family val="1"/>
    </font>
    <font>
      <sz val="11"/>
      <color theme="1"/>
      <name val="Californian FB"/>
      <family val="1"/>
    </font>
    <font>
      <b/>
      <sz val="11"/>
      <name val="Californian FB"/>
      <family val="1"/>
    </font>
    <font>
      <b/>
      <sz val="10"/>
      <color indexed="8"/>
      <name val="Californian FB"/>
      <family val="1"/>
    </font>
    <font>
      <b/>
      <sz val="11"/>
      <color theme="1"/>
      <name val="Californian FB"/>
      <family val="1"/>
    </font>
    <font>
      <sz val="10"/>
      <color theme="1"/>
      <name val="Symbol"/>
      <family val="1"/>
      <charset val="2"/>
    </font>
    <font>
      <b/>
      <sz val="10"/>
      <color theme="1"/>
      <name val="Californian FB"/>
      <family val="1"/>
    </font>
    <font>
      <sz val="10"/>
      <name val="Californian FB"/>
      <family val="1"/>
    </font>
    <font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sz val="10"/>
      <color rgb="FFC00000"/>
      <name val="Californian FB"/>
      <family val="1"/>
    </font>
    <font>
      <b/>
      <sz val="10"/>
      <color rgb="FFC00000"/>
      <name val="Californian FB"/>
      <family val="1"/>
    </font>
    <font>
      <sz val="10"/>
      <name val="Calibri"/>
      <family val="2"/>
      <scheme val="minor"/>
    </font>
    <font>
      <i/>
      <sz val="10"/>
      <color rgb="FFC00000"/>
      <name val="Californian FB"/>
      <family val="1"/>
    </font>
    <font>
      <b/>
      <sz val="10"/>
      <name val="Calibri"/>
      <family val="2"/>
      <scheme val="minor"/>
    </font>
    <font>
      <sz val="9"/>
      <color theme="1"/>
      <name val="Californian FB"/>
      <family val="1"/>
    </font>
    <font>
      <sz val="9"/>
      <name val="Californian FB"/>
      <family val="1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sz val="10"/>
      <name val="Californian FB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i/>
      <sz val="11"/>
      <color rgb="FFC00000"/>
      <name val="Californian FB"/>
      <family val="1"/>
    </font>
    <font>
      <b/>
      <i/>
      <sz val="11"/>
      <color rgb="FFC00000"/>
      <name val="Californian FB"/>
      <family val="1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fornian FB"/>
      <family val="1"/>
    </font>
    <font>
      <b/>
      <i/>
      <sz val="12"/>
      <color theme="1"/>
      <name val="Californian FB"/>
      <family val="1"/>
    </font>
    <font>
      <i/>
      <sz val="12"/>
      <color theme="1"/>
      <name val="Californian FB"/>
      <family val="1"/>
    </font>
    <font>
      <sz val="11"/>
      <color rgb="FF408CD9"/>
      <name val="Californian FB"/>
      <family val="1"/>
    </font>
    <font>
      <sz val="11"/>
      <color rgb="FF999999"/>
      <name val="Californian FB"/>
      <family val="1"/>
    </font>
    <font>
      <b/>
      <sz val="12"/>
      <color rgb="FFC00000"/>
      <name val="Californian FB"/>
      <family val="1"/>
    </font>
    <font>
      <i/>
      <sz val="11"/>
      <color theme="1"/>
      <name val="Californian FB"/>
      <family val="1"/>
    </font>
    <font>
      <i/>
      <sz val="11"/>
      <name val="Californian FB"/>
      <family val="1"/>
    </font>
    <font>
      <sz val="12"/>
      <color rgb="FFC00000"/>
      <name val="Californian FB"/>
      <family val="1"/>
    </font>
    <font>
      <i/>
      <sz val="12"/>
      <color rgb="FFC00000"/>
      <name val="Californian FB"/>
      <family val="1"/>
    </font>
    <font>
      <strike/>
      <sz val="12"/>
      <name val="Californian FB"/>
      <family val="1"/>
    </font>
    <font>
      <sz val="12"/>
      <color theme="1"/>
      <name val="Calibri"/>
      <family val="2"/>
      <scheme val="minor"/>
    </font>
    <font>
      <b/>
      <i/>
      <sz val="12"/>
      <color rgb="FFC00000"/>
      <name val="Californian FB"/>
      <family val="1"/>
    </font>
    <font>
      <strike/>
      <sz val="10"/>
      <color theme="1"/>
      <name val="Californian FB"/>
      <family val="1"/>
    </font>
    <font>
      <strike/>
      <sz val="9"/>
      <color theme="1"/>
      <name val="Californian FB"/>
      <family val="1"/>
    </font>
    <font>
      <strike/>
      <sz val="11"/>
      <color theme="1"/>
      <name val="Californian FB"/>
      <family val="1"/>
    </font>
    <font>
      <strike/>
      <sz val="12"/>
      <color theme="1"/>
      <name val="Californian FB"/>
      <family val="1"/>
    </font>
    <font>
      <b/>
      <i/>
      <sz val="10"/>
      <color rgb="FFC00000"/>
      <name val="Californian FB"/>
      <family val="1"/>
    </font>
    <font>
      <b/>
      <sz val="13"/>
      <color theme="1"/>
      <name val="Californian FB"/>
      <family val="1"/>
    </font>
    <font>
      <b/>
      <i/>
      <sz val="11"/>
      <color theme="1"/>
      <name val="Californian FB"/>
      <family val="1"/>
    </font>
    <font>
      <sz val="10.5"/>
      <color theme="1"/>
      <name val="Californian FB"/>
      <family val="1"/>
    </font>
    <font>
      <b/>
      <i/>
      <sz val="10.5"/>
      <color theme="1"/>
      <name val="Californian FB"/>
      <family val="1"/>
    </font>
    <font>
      <b/>
      <i/>
      <sz val="10"/>
      <color theme="1"/>
      <name val="Californian FB"/>
      <family val="1"/>
    </font>
    <font>
      <sz val="10.5"/>
      <name val="Californian FB"/>
      <family val="1"/>
    </font>
    <font>
      <i/>
      <sz val="10.5"/>
      <name val="Californian FB"/>
      <family val="1"/>
    </font>
    <font>
      <b/>
      <sz val="10.5"/>
      <color theme="1"/>
      <name val="Californian FB"/>
      <family val="1"/>
    </font>
    <font>
      <b/>
      <i/>
      <u/>
      <sz val="10.5"/>
      <name val="Californian FB"/>
      <family val="1"/>
    </font>
    <font>
      <b/>
      <i/>
      <sz val="10.5"/>
      <color rgb="FFC00000"/>
      <name val="Californian FB"/>
      <family val="1"/>
    </font>
    <font>
      <b/>
      <sz val="10.5"/>
      <color rgb="FFC00000"/>
      <name val="Californian FB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6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quotePrefix="1" applyFont="1"/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wrapText="1"/>
    </xf>
    <xf numFmtId="0" fontId="1" fillId="6" borderId="0" xfId="0" applyFont="1" applyFill="1"/>
    <xf numFmtId="0" fontId="4" fillId="6" borderId="0" xfId="0" applyFont="1" applyFill="1"/>
    <xf numFmtId="0" fontId="1" fillId="0" borderId="0" xfId="0" applyFont="1" applyBorder="1"/>
    <xf numFmtId="0" fontId="1" fillId="7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9" fillId="9" borderId="8" xfId="1" applyFont="1" applyFill="1" applyBorder="1" applyAlignment="1">
      <alignment horizontal="center" vertical="center" wrapText="1"/>
    </xf>
    <xf numFmtId="0" fontId="9" fillId="9" borderId="9" xfId="1" applyFont="1" applyFill="1" applyBorder="1" applyAlignment="1">
      <alignment horizontal="center" vertical="center" wrapText="1"/>
    </xf>
    <xf numFmtId="0" fontId="9" fillId="9" borderId="10" xfId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11" borderId="10" xfId="1" applyFont="1" applyFill="1" applyBorder="1" applyAlignment="1">
      <alignment horizontal="center" textRotation="255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0" fontId="1" fillId="0" borderId="0" xfId="0" applyFont="1" applyFill="1"/>
    <xf numFmtId="0" fontId="16" fillId="0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4" fontId="10" fillId="0" borderId="10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0" fillId="0" borderId="0" xfId="0" applyBorder="1"/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14" fontId="10" fillId="0" borderId="12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/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14" fontId="17" fillId="0" borderId="10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12" xfId="0" applyFont="1" applyBorder="1"/>
    <xf numFmtId="0" fontId="16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/>
    <xf numFmtId="0" fontId="10" fillId="0" borderId="12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" fillId="8" borderId="6" xfId="0" applyFont="1" applyFill="1" applyBorder="1" applyAlignment="1">
      <alignment vertical="center"/>
    </xf>
    <xf numFmtId="0" fontId="0" fillId="0" borderId="0" xfId="0" applyAlignment="1"/>
    <xf numFmtId="0" fontId="17" fillId="10" borderId="10" xfId="0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textRotation="255"/>
    </xf>
    <xf numFmtId="0" fontId="2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7" borderId="6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4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14" borderId="12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vertical="center"/>
    </xf>
    <xf numFmtId="0" fontId="10" fillId="14" borderId="10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vertical="center"/>
    </xf>
    <xf numFmtId="0" fontId="10" fillId="14" borderId="12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vertical="center" textRotation="255"/>
    </xf>
    <xf numFmtId="0" fontId="25" fillId="0" borderId="12" xfId="0" applyFont="1" applyBorder="1" applyAlignment="1">
      <alignment vertical="center" textRotation="255"/>
    </xf>
    <xf numFmtId="0" fontId="25" fillId="0" borderId="10" xfId="0" applyFont="1" applyBorder="1" applyAlignment="1">
      <alignment textRotation="255"/>
    </xf>
    <xf numFmtId="0" fontId="10" fillId="0" borderId="10" xfId="0" applyFont="1" applyBorder="1" applyAlignment="1">
      <alignment horizontal="center" textRotation="255"/>
    </xf>
    <xf numFmtId="0" fontId="25" fillId="0" borderId="10" xfId="0" applyFont="1" applyBorder="1" applyAlignment="1">
      <alignment horizontal="center" vertical="center" textRotation="255" wrapText="1"/>
    </xf>
    <xf numFmtId="0" fontId="25" fillId="0" borderId="10" xfId="0" applyFont="1" applyBorder="1" applyAlignment="1">
      <alignment horizontal="center" vertical="center" textRotation="255"/>
    </xf>
    <xf numFmtId="0" fontId="26" fillId="0" borderId="10" xfId="0" applyFont="1" applyFill="1" applyBorder="1" applyAlignment="1">
      <alignment horizontal="center" vertical="center" textRotation="255"/>
    </xf>
    <xf numFmtId="0" fontId="25" fillId="0" borderId="10" xfId="0" applyFont="1" applyFill="1" applyBorder="1" applyAlignment="1">
      <alignment horizontal="center" vertical="center" textRotation="255"/>
    </xf>
    <xf numFmtId="0" fontId="25" fillId="0" borderId="12" xfId="0" applyFont="1" applyFill="1" applyBorder="1" applyAlignment="1">
      <alignment horizontal="center" vertical="center" textRotation="255"/>
    </xf>
    <xf numFmtId="0" fontId="25" fillId="0" borderId="12" xfId="0" applyFont="1" applyBorder="1" applyAlignment="1">
      <alignment horizontal="center" vertical="center" textRotation="255"/>
    </xf>
    <xf numFmtId="0" fontId="10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7" fillId="0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vertical="center" textRotation="255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7" fillId="0" borderId="10" xfId="1" applyFont="1" applyFill="1" applyBorder="1" applyAlignment="1">
      <alignment horizontal="center" vertical="center" textRotation="255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5" fillId="14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5" fillId="0" borderId="12" xfId="0" applyFont="1" applyFill="1" applyBorder="1" applyAlignment="1">
      <alignment textRotation="255"/>
    </xf>
    <xf numFmtId="0" fontId="25" fillId="0" borderId="10" xfId="0" applyFont="1" applyFill="1" applyBorder="1" applyAlignment="1">
      <alignment vertical="center" textRotation="255"/>
    </xf>
    <xf numFmtId="0" fontId="25" fillId="0" borderId="12" xfId="0" applyFont="1" applyFill="1" applyBorder="1" applyAlignment="1">
      <alignment vertical="center" textRotation="255"/>
    </xf>
    <xf numFmtId="2" fontId="10" fillId="0" borderId="10" xfId="0" applyNumberFormat="1" applyFont="1" applyFill="1" applyBorder="1" applyAlignment="1">
      <alignment vertical="center"/>
    </xf>
    <xf numFmtId="0" fontId="21" fillId="13" borderId="18" xfId="0" applyFont="1" applyFill="1" applyBorder="1" applyAlignment="1">
      <alignment horizontal="center" vertical="center" textRotation="255"/>
    </xf>
    <xf numFmtId="0" fontId="21" fillId="13" borderId="11" xfId="0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center" textRotation="255"/>
    </xf>
    <xf numFmtId="0" fontId="17" fillId="13" borderId="10" xfId="0" applyFont="1" applyFill="1" applyBorder="1" applyAlignment="1">
      <alignment vertical="center"/>
    </xf>
    <xf numFmtId="0" fontId="17" fillId="13" borderId="10" xfId="0" applyFont="1" applyFill="1" applyBorder="1" applyAlignment="1">
      <alignment vertical="center" wrapText="1"/>
    </xf>
    <xf numFmtId="0" fontId="10" fillId="13" borderId="16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 textRotation="255"/>
    </xf>
    <xf numFmtId="0" fontId="7" fillId="0" borderId="10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21" fillId="13" borderId="20" xfId="0" applyFont="1" applyFill="1" applyBorder="1" applyAlignment="1">
      <alignment horizontal="center" vertical="center" textRotation="255"/>
    </xf>
    <xf numFmtId="0" fontId="1" fillId="13" borderId="16" xfId="0" applyFont="1" applyFill="1" applyBorder="1" applyAlignment="1">
      <alignment vertical="center"/>
    </xf>
    <xf numFmtId="0" fontId="17" fillId="13" borderId="16" xfId="0" applyFont="1" applyFill="1" applyBorder="1" applyAlignment="1">
      <alignment vertical="center"/>
    </xf>
    <xf numFmtId="0" fontId="17" fillId="13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textRotation="255"/>
    </xf>
    <xf numFmtId="0" fontId="33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13" borderId="13" xfId="0" applyFont="1" applyFill="1" applyBorder="1" applyAlignment="1">
      <alignment horizontal="center" vertical="center" textRotation="255"/>
    </xf>
    <xf numFmtId="0" fontId="34" fillId="0" borderId="20" xfId="0" applyFont="1" applyBorder="1" applyAlignment="1">
      <alignment horizontal="center" vertical="center"/>
    </xf>
    <xf numFmtId="0" fontId="0" fillId="0" borderId="20" xfId="0" applyBorder="1"/>
    <xf numFmtId="0" fontId="32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23" fillId="0" borderId="12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wrapText="1"/>
    </xf>
    <xf numFmtId="0" fontId="35" fillId="13" borderId="15" xfId="0" applyFont="1" applyFill="1" applyBorder="1" applyAlignment="1">
      <alignment wrapText="1"/>
    </xf>
    <xf numFmtId="0" fontId="35" fillId="13" borderId="7" xfId="0" applyFont="1" applyFill="1" applyBorder="1" applyAlignment="1">
      <alignment wrapText="1"/>
    </xf>
    <xf numFmtId="0" fontId="36" fillId="13" borderId="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vertical="center"/>
    </xf>
    <xf numFmtId="0" fontId="38" fillId="0" borderId="0" xfId="0" applyFont="1"/>
    <xf numFmtId="0" fontId="35" fillId="0" borderId="12" xfId="0" applyFont="1" applyFill="1" applyBorder="1" applyAlignment="1">
      <alignment wrapText="1"/>
    </xf>
    <xf numFmtId="0" fontId="10" fillId="0" borderId="15" xfId="0" applyFont="1" applyBorder="1" applyAlignment="1">
      <alignment horizontal="center" vertical="center"/>
    </xf>
    <xf numFmtId="0" fontId="39" fillId="1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0" fillId="0" borderId="15" xfId="0" applyFont="1" applyBorder="1" applyAlignment="1">
      <alignment vertical="center" wrapText="1"/>
    </xf>
    <xf numFmtId="0" fontId="41" fillId="0" borderId="0" xfId="0" applyFont="1"/>
    <xf numFmtId="0" fontId="41" fillId="0" borderId="0" xfId="0" applyFont="1" applyBorder="1"/>
    <xf numFmtId="0" fontId="4" fillId="0" borderId="0" xfId="0" applyFont="1" applyBorder="1"/>
    <xf numFmtId="0" fontId="44" fillId="0" borderId="0" xfId="0" applyFont="1" applyAlignment="1">
      <alignment horizontal="center"/>
    </xf>
    <xf numFmtId="14" fontId="2" fillId="0" borderId="0" xfId="0" applyNumberFormat="1" applyFont="1" applyAlignment="1">
      <alignment vertical="center"/>
    </xf>
    <xf numFmtId="0" fontId="44" fillId="0" borderId="0" xfId="0" applyFont="1" applyAlignment="1">
      <alignment horizontal="left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40" fillId="0" borderId="22" xfId="0" applyFont="1" applyBorder="1" applyAlignment="1">
      <alignment horizontal="left" vertical="center" indent="2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21" fillId="0" borderId="17" xfId="0" applyFont="1" applyFill="1" applyBorder="1" applyAlignment="1">
      <alignment horizontal="center" vertical="center" textRotation="255"/>
    </xf>
    <xf numFmtId="164" fontId="21" fillId="0" borderId="17" xfId="0" applyNumberFormat="1" applyFont="1" applyBorder="1" applyAlignment="1">
      <alignment horizontal="center" textRotation="255"/>
    </xf>
    <xf numFmtId="0" fontId="1" fillId="0" borderId="1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 textRotation="255"/>
    </xf>
    <xf numFmtId="0" fontId="4" fillId="7" borderId="3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45" fillId="0" borderId="0" xfId="0" applyFont="1"/>
    <xf numFmtId="0" fontId="45" fillId="0" borderId="0" xfId="0" applyFont="1" applyBorder="1"/>
    <xf numFmtId="0" fontId="45" fillId="0" borderId="0" xfId="0" applyFont="1" applyAlignment="1">
      <alignment vertical="center"/>
    </xf>
    <xf numFmtId="0" fontId="45" fillId="7" borderId="24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vertical="center"/>
    </xf>
    <xf numFmtId="0" fontId="45" fillId="0" borderId="24" xfId="0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0" fontId="45" fillId="0" borderId="24" xfId="0" applyFont="1" applyBorder="1" applyAlignment="1">
      <alignment vertical="center" wrapText="1"/>
    </xf>
    <xf numFmtId="0" fontId="45" fillId="0" borderId="24" xfId="0" applyFont="1" applyBorder="1" applyAlignment="1">
      <alignment horizontal="center" vertical="center"/>
    </xf>
    <xf numFmtId="0" fontId="45" fillId="7" borderId="15" xfId="0" applyFont="1" applyFill="1" applyBorder="1"/>
    <xf numFmtId="0" fontId="45" fillId="7" borderId="7" xfId="0" applyFont="1" applyFill="1" applyBorder="1"/>
    <xf numFmtId="0" fontId="46" fillId="0" borderId="24" xfId="0" applyFont="1" applyBorder="1" applyAlignment="1">
      <alignment vertical="center" wrapText="1"/>
    </xf>
    <xf numFmtId="0" fontId="45" fillId="0" borderId="2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textRotation="255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textRotation="255"/>
    </xf>
    <xf numFmtId="0" fontId="23" fillId="0" borderId="0" xfId="0" applyFont="1" applyFill="1" applyBorder="1" applyAlignment="1">
      <alignment vertical="center" wrapText="1"/>
    </xf>
    <xf numFmtId="164" fontId="44" fillId="0" borderId="0" xfId="0" applyNumberFormat="1" applyFont="1"/>
    <xf numFmtId="0" fontId="2" fillId="12" borderId="0" xfId="0" applyFont="1" applyFill="1"/>
    <xf numFmtId="0" fontId="48" fillId="0" borderId="0" xfId="0" applyFont="1" applyAlignment="1">
      <alignment horizontal="left"/>
    </xf>
    <xf numFmtId="0" fontId="44" fillId="0" borderId="0" xfId="0" applyFont="1"/>
    <xf numFmtId="0" fontId="44" fillId="12" borderId="0" xfId="0" applyFont="1" applyFill="1"/>
    <xf numFmtId="0" fontId="49" fillId="0" borderId="0" xfId="0" applyFont="1"/>
    <xf numFmtId="0" fontId="49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12" borderId="0" xfId="0" applyFont="1" applyFill="1" applyAlignment="1">
      <alignment horizontal="center"/>
    </xf>
    <xf numFmtId="0" fontId="44" fillId="12" borderId="0" xfId="0" applyFont="1" applyFill="1" applyAlignment="1">
      <alignment horizontal="center"/>
    </xf>
    <xf numFmtId="0" fontId="17" fillId="14" borderId="10" xfId="0" applyFont="1" applyFill="1" applyBorder="1" applyAlignment="1">
      <alignment vertical="center"/>
    </xf>
    <xf numFmtId="0" fontId="50" fillId="0" borderId="0" xfId="0" applyFont="1"/>
    <xf numFmtId="0" fontId="4" fillId="12" borderId="0" xfId="0" applyFont="1" applyFill="1"/>
    <xf numFmtId="0" fontId="1" fillId="12" borderId="0" xfId="0" applyFont="1" applyFill="1"/>
    <xf numFmtId="0" fontId="1" fillId="12" borderId="25" xfId="0" applyFont="1" applyFill="1" applyBorder="1"/>
    <xf numFmtId="0" fontId="28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 textRotation="255"/>
    </xf>
    <xf numFmtId="14" fontId="10" fillId="0" borderId="2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3" fillId="0" borderId="25" xfId="0" applyFont="1" applyFill="1" applyBorder="1" applyAlignment="1">
      <alignment vertical="center" wrapText="1"/>
    </xf>
    <xf numFmtId="0" fontId="45" fillId="0" borderId="25" xfId="0" applyFont="1" applyBorder="1" applyAlignment="1">
      <alignment vertical="center"/>
    </xf>
    <xf numFmtId="0" fontId="41" fillId="12" borderId="25" xfId="0" applyFont="1" applyFill="1" applyBorder="1"/>
    <xf numFmtId="0" fontId="41" fillId="12" borderId="25" xfId="0" applyFont="1" applyFill="1" applyBorder="1" applyAlignment="1">
      <alignment vertical="center"/>
    </xf>
    <xf numFmtId="0" fontId="16" fillId="0" borderId="25" xfId="0" applyFont="1" applyBorder="1" applyAlignment="1">
      <alignment vertical="center" textRotation="255"/>
    </xf>
    <xf numFmtId="0" fontId="10" fillId="0" borderId="25" xfId="0" applyFont="1" applyFill="1" applyBorder="1" applyAlignment="1">
      <alignment horizontal="left" vertical="center"/>
    </xf>
    <xf numFmtId="14" fontId="10" fillId="0" borderId="25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vertical="center"/>
    </xf>
    <xf numFmtId="0" fontId="10" fillId="14" borderId="25" xfId="0" applyFont="1" applyFill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7" fillId="0" borderId="26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28" fillId="15" borderId="7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vertical="center"/>
    </xf>
    <xf numFmtId="0" fontId="10" fillId="15" borderId="10" xfId="0" applyFont="1" applyFill="1" applyBorder="1" applyAlignment="1">
      <alignment horizontal="left" vertical="center"/>
    </xf>
    <xf numFmtId="0" fontId="16" fillId="15" borderId="15" xfId="0" applyFont="1" applyFill="1" applyBorder="1" applyAlignment="1">
      <alignment horizontal="center" vertical="center"/>
    </xf>
    <xf numFmtId="0" fontId="28" fillId="15" borderId="17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vertical="center"/>
    </xf>
    <xf numFmtId="0" fontId="29" fillId="15" borderId="17" xfId="0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vertical="center"/>
    </xf>
    <xf numFmtId="0" fontId="52" fillId="0" borderId="10" xfId="0" applyFont="1" applyFill="1" applyBorder="1" applyAlignment="1">
      <alignment horizontal="left" vertical="center"/>
    </xf>
    <xf numFmtId="0" fontId="52" fillId="0" borderId="6" xfId="0" applyFont="1" applyFill="1" applyBorder="1" applyAlignment="1">
      <alignment vertical="center"/>
    </xf>
    <xf numFmtId="0" fontId="53" fillId="0" borderId="10" xfId="0" applyFont="1" applyFill="1" applyBorder="1" applyAlignment="1">
      <alignment vertical="center" textRotation="255"/>
    </xf>
    <xf numFmtId="14" fontId="52" fillId="0" borderId="10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vertical="center" wrapText="1"/>
    </xf>
    <xf numFmtId="0" fontId="52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vertical="center"/>
    </xf>
    <xf numFmtId="0" fontId="55" fillId="0" borderId="10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vertical="center"/>
    </xf>
    <xf numFmtId="0" fontId="52" fillId="0" borderId="11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14" fontId="10" fillId="0" borderId="29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45" fillId="0" borderId="29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30" xfId="0" applyFont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10" fillId="12" borderId="30" xfId="0" applyFont="1" applyFill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59" fillId="0" borderId="0" xfId="0" applyFont="1"/>
    <xf numFmtId="0" fontId="59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7" fillId="0" borderId="13" xfId="0" applyFont="1" applyBorder="1" applyAlignment="1">
      <alignment vertical="center"/>
    </xf>
    <xf numFmtId="0" fontId="1" fillId="0" borderId="14" xfId="0" applyFont="1" applyBorder="1"/>
    <xf numFmtId="0" fontId="1" fillId="0" borderId="21" xfId="0" applyFont="1" applyBorder="1"/>
    <xf numFmtId="0" fontId="1" fillId="0" borderId="2" xfId="0" applyFont="1" applyFill="1" applyBorder="1" applyAlignment="1">
      <alignment horizontal="left" vertical="center" indent="2"/>
    </xf>
    <xf numFmtId="0" fontId="1" fillId="0" borderId="32" xfId="0" applyFont="1" applyFill="1" applyBorder="1"/>
    <xf numFmtId="0" fontId="1" fillId="0" borderId="22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23" xfId="0" applyFont="1" applyFill="1" applyBorder="1"/>
    <xf numFmtId="0" fontId="59" fillId="0" borderId="31" xfId="0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11" fillId="0" borderId="31" xfId="0" applyFont="1" applyBorder="1" applyAlignment="1">
      <alignment vertical="center"/>
    </xf>
    <xf numFmtId="0" fontId="11" fillId="0" borderId="31" xfId="0" applyFont="1" applyBorder="1"/>
    <xf numFmtId="0" fontId="59" fillId="0" borderId="31" xfId="0" applyFont="1" applyBorder="1"/>
    <xf numFmtId="0" fontId="1" fillId="0" borderId="31" xfId="0" applyFont="1" applyBorder="1"/>
    <xf numFmtId="0" fontId="10" fillId="0" borderId="31" xfId="0" applyFont="1" applyBorder="1" applyAlignment="1">
      <alignment horizontal="left"/>
    </xf>
    <xf numFmtId="0" fontId="11" fillId="0" borderId="31" xfId="0" applyFont="1" applyBorder="1" applyAlignment="1">
      <alignment horizontal="left" vertical="center"/>
    </xf>
    <xf numFmtId="0" fontId="60" fillId="0" borderId="31" xfId="0" applyFont="1" applyBorder="1"/>
    <xf numFmtId="0" fontId="59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4" fillId="0" borderId="31" xfId="0" applyFont="1" applyBorder="1" applyAlignment="1">
      <alignment vertical="center"/>
    </xf>
    <xf numFmtId="0" fontId="58" fillId="0" borderId="31" xfId="0" applyFont="1" applyBorder="1" applyAlignment="1">
      <alignment vertical="center"/>
    </xf>
    <xf numFmtId="0" fontId="59" fillId="0" borderId="31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61" fillId="0" borderId="31" xfId="0" applyFont="1" applyBorder="1" applyAlignment="1">
      <alignment horizontal="left"/>
    </xf>
    <xf numFmtId="0" fontId="11" fillId="0" borderId="31" xfId="0" applyFont="1" applyBorder="1" applyAlignment="1">
      <alignment horizontal="left" vertical="center" indent="6"/>
    </xf>
    <xf numFmtId="0" fontId="17" fillId="0" borderId="31" xfId="0" applyFont="1" applyBorder="1" applyAlignment="1">
      <alignment horizontal="left"/>
    </xf>
    <xf numFmtId="0" fontId="48" fillId="0" borderId="31" xfId="0" applyFont="1" applyBorder="1"/>
    <xf numFmtId="0" fontId="7" fillId="0" borderId="31" xfId="0" applyFont="1" applyBorder="1" applyAlignment="1">
      <alignment horizontal="left"/>
    </xf>
    <xf numFmtId="0" fontId="7" fillId="0" borderId="31" xfId="0" applyFont="1" applyBorder="1"/>
    <xf numFmtId="0" fontId="2" fillId="0" borderId="31" xfId="0" applyFont="1" applyBorder="1"/>
    <xf numFmtId="0" fontId="11" fillId="0" borderId="31" xfId="0" applyFont="1" applyBorder="1" applyAlignment="1">
      <alignment horizontal="left" indent="1"/>
    </xf>
    <xf numFmtId="0" fontId="11" fillId="0" borderId="31" xfId="0" applyFont="1" applyBorder="1" applyAlignment="1">
      <alignment horizontal="left"/>
    </xf>
    <xf numFmtId="0" fontId="60" fillId="0" borderId="31" xfId="0" applyFont="1" applyBorder="1" applyAlignment="1">
      <alignment vertical="center"/>
    </xf>
    <xf numFmtId="0" fontId="20" fillId="0" borderId="31" xfId="0" applyFont="1" applyBorder="1" applyAlignment="1">
      <alignment horizontal="left"/>
    </xf>
    <xf numFmtId="0" fontId="36" fillId="0" borderId="31" xfId="0" applyFont="1" applyBorder="1" applyAlignment="1">
      <alignment horizontal="left"/>
    </xf>
    <xf numFmtId="0" fontId="36" fillId="0" borderId="31" xfId="0" applyFont="1" applyBorder="1"/>
    <xf numFmtId="0" fontId="31" fillId="0" borderId="31" xfId="0" applyFont="1" applyBorder="1" applyAlignment="1">
      <alignment horizontal="left"/>
    </xf>
    <xf numFmtId="0" fontId="64" fillId="0" borderId="31" xfId="0" applyFont="1" applyBorder="1" applyAlignment="1">
      <alignment horizontal="left"/>
    </xf>
    <xf numFmtId="0" fontId="16" fillId="0" borderId="31" xfId="0" applyFont="1" applyBorder="1" applyAlignment="1"/>
    <xf numFmtId="0" fontId="45" fillId="0" borderId="31" xfId="0" applyFont="1" applyBorder="1"/>
    <xf numFmtId="0" fontId="56" fillId="0" borderId="31" xfId="0" applyFont="1" applyBorder="1" applyAlignment="1">
      <alignment horizontal="left"/>
    </xf>
    <xf numFmtId="0" fontId="11" fillId="0" borderId="31" xfId="0" quotePrefix="1" applyFont="1" applyBorder="1"/>
    <xf numFmtId="0" fontId="47" fillId="12" borderId="4" xfId="0" applyFont="1" applyFill="1" applyBorder="1"/>
    <xf numFmtId="0" fontId="47" fillId="12" borderId="5" xfId="0" applyFont="1" applyFill="1" applyBorder="1"/>
    <xf numFmtId="0" fontId="67" fillId="12" borderId="3" xfId="0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1" fillId="0" borderId="3" xfId="0" applyFont="1" applyFill="1" applyBorder="1" applyAlignment="1">
      <alignment horizontal="center" vertical="top" wrapText="1"/>
    </xf>
    <xf numFmtId="0" fontId="51" fillId="0" borderId="4" xfId="0" applyFont="1" applyFill="1" applyBorder="1" applyAlignment="1">
      <alignment horizontal="center" vertical="top" wrapText="1"/>
    </xf>
    <xf numFmtId="0" fontId="51" fillId="0" borderId="5" xfId="0" applyFont="1" applyFill="1" applyBorder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1" fillId="0" borderId="0" xfId="0" applyFont="1" applyAlignment="1">
      <alignment wrapText="1"/>
    </xf>
    <xf numFmtId="0" fontId="1" fillId="12" borderId="3" xfId="0" applyFont="1" applyFill="1" applyBorder="1" applyAlignment="1">
      <alignment wrapText="1"/>
    </xf>
    <xf numFmtId="0" fontId="1" fillId="12" borderId="5" xfId="0" applyFont="1" applyFill="1" applyBorder="1" applyAlignment="1">
      <alignment wrapText="1"/>
    </xf>
    <xf numFmtId="0" fontId="66" fillId="0" borderId="0" xfId="0" applyFont="1" applyAlignment="1">
      <alignment horizontal="center" vertical="top" wrapText="1"/>
    </xf>
    <xf numFmtId="0" fontId="62" fillId="12" borderId="31" xfId="0" applyFont="1" applyFill="1" applyBorder="1" applyAlignment="1">
      <alignment horizontal="left" vertical="center" wrapText="1"/>
    </xf>
    <xf numFmtId="0" fontId="59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0" fillId="15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624"/>
  <sheetViews>
    <sheetView tabSelected="1" topLeftCell="A33" zoomScale="60" zoomScaleNormal="60" workbookViewId="0">
      <selection activeCell="E36" sqref="E36"/>
    </sheetView>
  </sheetViews>
  <sheetFormatPr defaultColWidth="8.77734375" defaultRowHeight="17.399999999999999" x14ac:dyDescent="0.3"/>
  <cols>
    <col min="1" max="1" width="8.77734375" style="239"/>
    <col min="2" max="2" width="8.77734375" style="53"/>
    <col min="3" max="3" width="4.6640625" style="160" customWidth="1"/>
    <col min="4" max="4" width="12.109375" customWidth="1"/>
    <col min="5" max="5" width="13" style="122" customWidth="1"/>
    <col min="7" max="8" width="11" customWidth="1"/>
    <col min="10" max="10" width="10.77734375" style="53" customWidth="1"/>
    <col min="11" max="11" width="16.33203125" customWidth="1"/>
    <col min="13" max="13" width="8.77734375" style="110"/>
    <col min="14" max="14" width="8.77734375" style="53"/>
    <col min="16" max="16" width="10.44140625" customWidth="1"/>
    <col min="17" max="17" width="8.77734375" style="53"/>
    <col min="19" max="19" width="13.77734375" customWidth="1"/>
    <col min="21" max="21" width="10.109375" customWidth="1"/>
    <col min="24" max="24" width="10.33203125" customWidth="1"/>
    <col min="30" max="30" width="11.6640625" style="216" customWidth="1"/>
    <col min="31" max="31" width="10.21875" style="245" customWidth="1"/>
    <col min="32" max="32" width="12.77734375" customWidth="1"/>
  </cols>
  <sheetData>
    <row r="1" spans="1:261" x14ac:dyDescent="0.3">
      <c r="B1" s="3"/>
      <c r="D1" s="2" t="s">
        <v>0</v>
      </c>
      <c r="E1" s="116"/>
      <c r="F1" s="2"/>
      <c r="G1" s="2"/>
      <c r="H1" s="2"/>
      <c r="I1" s="2"/>
      <c r="J1" s="54"/>
      <c r="K1" s="1"/>
      <c r="L1" s="3"/>
      <c r="M1" s="102"/>
      <c r="N1" s="3"/>
      <c r="O1" s="1"/>
      <c r="P1" s="381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09"/>
    </row>
    <row r="2" spans="1:261" x14ac:dyDescent="0.3">
      <c r="B2" s="3"/>
      <c r="D2" s="5" t="s">
        <v>1</v>
      </c>
      <c r="E2" s="116"/>
      <c r="F2" s="2"/>
      <c r="G2" s="2"/>
      <c r="H2" s="2"/>
      <c r="I2" s="2"/>
      <c r="J2" s="54"/>
      <c r="K2" s="1"/>
      <c r="L2" s="3"/>
      <c r="M2" s="102"/>
      <c r="N2" s="3"/>
      <c r="O2" s="1"/>
      <c r="P2" s="381"/>
      <c r="Q2" s="3"/>
      <c r="R2" s="1"/>
      <c r="S2" s="1">
        <v>3650</v>
      </c>
      <c r="T2" s="1"/>
      <c r="U2" s="1"/>
      <c r="V2" s="1"/>
      <c r="W2" s="1"/>
      <c r="X2" s="1"/>
      <c r="Y2" s="1"/>
      <c r="Z2" s="1"/>
      <c r="AA2" s="1"/>
      <c r="AB2" s="1"/>
      <c r="AC2" s="1"/>
      <c r="AD2" s="209"/>
    </row>
    <row r="3" spans="1:261" x14ac:dyDescent="0.3">
      <c r="B3" s="3"/>
      <c r="D3" s="2" t="s">
        <v>2</v>
      </c>
      <c r="E3" s="116"/>
      <c r="F3" s="2"/>
      <c r="G3" s="2"/>
      <c r="H3" s="2"/>
      <c r="I3" s="2"/>
      <c r="J3" s="54"/>
      <c r="K3" s="1"/>
      <c r="L3" s="3"/>
      <c r="M3" s="102"/>
      <c r="N3" s="3"/>
      <c r="O3" s="1"/>
      <c r="P3" s="381"/>
      <c r="Q3" s="3"/>
      <c r="R3" s="1"/>
      <c r="S3" s="1">
        <v>10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209"/>
    </row>
    <row r="4" spans="1:261" x14ac:dyDescent="0.3">
      <c r="B4" s="3"/>
      <c r="D4" s="2" t="s">
        <v>3</v>
      </c>
      <c r="E4" s="116"/>
      <c r="F4" s="2"/>
      <c r="G4" s="2"/>
      <c r="H4" s="2"/>
      <c r="I4" s="2"/>
      <c r="J4" s="54"/>
      <c r="K4" s="1"/>
      <c r="L4" s="3"/>
      <c r="M4" s="102"/>
      <c r="N4" s="3"/>
      <c r="O4" s="1"/>
      <c r="P4" s="381"/>
      <c r="Q4" s="3"/>
      <c r="R4" s="1"/>
      <c r="S4" s="1">
        <v>8</v>
      </c>
      <c r="T4" s="1"/>
      <c r="U4" s="1"/>
      <c r="V4" s="1"/>
      <c r="W4" s="1"/>
      <c r="X4" s="1"/>
      <c r="Y4" s="1"/>
      <c r="Z4" s="1"/>
      <c r="AA4" s="1"/>
      <c r="AB4" s="1"/>
      <c r="AC4" s="1"/>
      <c r="AD4" s="209"/>
    </row>
    <row r="5" spans="1:261" x14ac:dyDescent="0.3">
      <c r="B5" s="3"/>
      <c r="D5" s="2" t="s">
        <v>4</v>
      </c>
      <c r="E5" s="116"/>
      <c r="F5" s="2"/>
      <c r="G5" s="2"/>
      <c r="H5" s="2"/>
      <c r="I5" s="2"/>
      <c r="J5" s="54"/>
      <c r="K5" s="1"/>
      <c r="L5" s="3"/>
      <c r="M5" s="102"/>
      <c r="N5" s="3"/>
      <c r="O5" s="1"/>
      <c r="P5" s="381"/>
      <c r="Q5" s="3"/>
      <c r="R5" s="1"/>
      <c r="S5" s="1">
        <v>7.5</v>
      </c>
      <c r="T5" s="1"/>
      <c r="U5" s="1"/>
      <c r="V5" s="1"/>
      <c r="W5" s="1"/>
      <c r="X5" s="1"/>
      <c r="Y5" s="1"/>
      <c r="Z5" s="1"/>
      <c r="AA5" s="1"/>
      <c r="AB5" s="1"/>
      <c r="AC5" s="1"/>
      <c r="AD5" s="209"/>
    </row>
    <row r="6" spans="1:261" x14ac:dyDescent="0.3">
      <c r="B6" s="3"/>
      <c r="D6" s="6" t="s">
        <v>5</v>
      </c>
      <c r="E6" s="116"/>
      <c r="F6" s="2"/>
      <c r="G6" s="2"/>
      <c r="H6" s="2"/>
      <c r="I6" s="2"/>
      <c r="J6" s="54"/>
      <c r="K6" s="1"/>
      <c r="L6" s="3"/>
      <c r="M6" s="102"/>
      <c r="N6" s="3"/>
      <c r="O6" s="1"/>
      <c r="P6" s="381"/>
      <c r="Q6" s="3"/>
      <c r="R6" s="1"/>
      <c r="S6" s="1">
        <f>SUM(S2:S5)</f>
        <v>3675.5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209"/>
    </row>
    <row r="7" spans="1:261" x14ac:dyDescent="0.3">
      <c r="B7" s="3"/>
      <c r="D7" s="7" t="s">
        <v>414</v>
      </c>
      <c r="E7" s="116"/>
      <c r="F7" s="2"/>
      <c r="G7" s="2"/>
      <c r="H7" s="2"/>
      <c r="I7" s="2"/>
      <c r="J7" s="54"/>
      <c r="K7" s="1"/>
      <c r="L7" s="3"/>
      <c r="M7" s="102"/>
      <c r="N7" s="3"/>
      <c r="O7" s="1"/>
      <c r="P7" s="381"/>
      <c r="Q7" s="3"/>
      <c r="R7" s="1"/>
      <c r="S7" s="1">
        <v>3542.51</v>
      </c>
      <c r="T7" s="1"/>
      <c r="U7" s="1"/>
      <c r="V7" s="1"/>
      <c r="W7" s="1"/>
      <c r="X7" s="1"/>
      <c r="Y7" s="1"/>
      <c r="Z7" s="1"/>
      <c r="AA7" s="1"/>
      <c r="AB7" s="1"/>
      <c r="AC7" s="1"/>
      <c r="AD7" s="209"/>
    </row>
    <row r="8" spans="1:261" x14ac:dyDescent="0.3">
      <c r="B8" s="3"/>
      <c r="D8" s="7" t="s">
        <v>6</v>
      </c>
      <c r="E8" s="116"/>
      <c r="F8" s="2"/>
      <c r="G8" s="2"/>
      <c r="H8" s="2"/>
      <c r="I8" s="2"/>
      <c r="J8" s="54"/>
      <c r="K8" s="1"/>
      <c r="L8" s="3"/>
      <c r="M8" s="102"/>
      <c r="N8" s="3"/>
      <c r="O8" s="1"/>
      <c r="P8" s="381"/>
      <c r="Q8" s="3"/>
      <c r="R8" s="1"/>
      <c r="S8" s="1">
        <f>S6-S7</f>
        <v>132.98999999999978</v>
      </c>
      <c r="T8" s="1"/>
      <c r="U8" s="1"/>
      <c r="V8" s="1"/>
      <c r="W8" s="1"/>
      <c r="X8" s="1"/>
      <c r="Y8" s="1"/>
      <c r="Z8" s="1"/>
      <c r="AA8" s="1"/>
      <c r="AB8" s="1"/>
      <c r="AC8" s="1"/>
      <c r="AD8" s="209"/>
    </row>
    <row r="9" spans="1:261" x14ac:dyDescent="0.3">
      <c r="B9" s="3"/>
      <c r="D9" s="7" t="s">
        <v>7</v>
      </c>
      <c r="E9" s="116"/>
      <c r="F9" s="2"/>
      <c r="G9" s="2"/>
      <c r="H9" s="2"/>
      <c r="I9" s="2"/>
      <c r="J9" s="54"/>
      <c r="K9" s="1"/>
      <c r="L9" s="3"/>
      <c r="M9" s="102"/>
      <c r="N9" s="3"/>
      <c r="O9" s="1"/>
      <c r="P9" s="381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09"/>
    </row>
    <row r="10" spans="1:261" x14ac:dyDescent="0.3">
      <c r="B10" s="3"/>
      <c r="D10" s="1"/>
      <c r="E10" s="117"/>
      <c r="F10" s="1"/>
      <c r="G10" s="1"/>
      <c r="H10" s="1"/>
      <c r="I10" s="1"/>
      <c r="J10" s="3"/>
      <c r="K10" s="1"/>
      <c r="L10" s="3"/>
      <c r="M10" s="102"/>
      <c r="N10" s="3"/>
      <c r="O10" s="1"/>
      <c r="P10" s="381"/>
      <c r="Q10" s="3"/>
      <c r="R10" s="1"/>
      <c r="S10" s="1"/>
      <c r="T10" s="1"/>
      <c r="U10" s="3"/>
      <c r="V10" s="1"/>
      <c r="W10" s="1"/>
      <c r="X10" s="1"/>
      <c r="Y10" s="1"/>
      <c r="Z10" s="1"/>
      <c r="AA10" s="1"/>
      <c r="AB10" s="1"/>
      <c r="AC10" s="1"/>
      <c r="AD10" s="209"/>
    </row>
    <row r="11" spans="1:261" x14ac:dyDescent="0.3">
      <c r="B11" s="3"/>
      <c r="D11" s="1"/>
      <c r="E11" s="117"/>
      <c r="F11" s="1"/>
      <c r="G11" s="1"/>
      <c r="H11" s="1"/>
      <c r="I11" s="1"/>
      <c r="J11" s="3"/>
      <c r="K11" s="1"/>
      <c r="L11" s="3"/>
      <c r="M11" s="102"/>
      <c r="N11" s="434" t="s">
        <v>8</v>
      </c>
      <c r="O11" s="434"/>
      <c r="P11" s="434"/>
      <c r="Q11" s="434"/>
      <c r="R11" s="434"/>
      <c r="S11" s="434"/>
      <c r="T11" s="434"/>
      <c r="U11" s="434"/>
      <c r="V11" s="435"/>
      <c r="W11" s="436" t="s">
        <v>9</v>
      </c>
      <c r="X11" s="437"/>
      <c r="Y11" s="437"/>
      <c r="Z11" s="437"/>
      <c r="AA11" s="437"/>
      <c r="AB11" s="437"/>
      <c r="AC11" s="437"/>
      <c r="AD11" s="210"/>
      <c r="AE11" s="254"/>
    </row>
    <row r="12" spans="1:261" x14ac:dyDescent="0.3">
      <c r="B12" s="3"/>
      <c r="D12" s="1"/>
      <c r="E12" s="117"/>
      <c r="F12" s="1"/>
      <c r="G12" s="1"/>
      <c r="H12" s="1"/>
      <c r="I12" s="1"/>
      <c r="J12" s="3"/>
      <c r="K12" s="1"/>
      <c r="L12" s="3"/>
      <c r="M12" s="102"/>
      <c r="N12" s="123"/>
      <c r="O12" s="8" t="s">
        <v>10</v>
      </c>
      <c r="P12" s="9"/>
      <c r="Q12" s="438" t="s">
        <v>11</v>
      </c>
      <c r="R12" s="438"/>
      <c r="S12" s="439"/>
      <c r="T12" s="10"/>
      <c r="U12" s="11" t="s">
        <v>12</v>
      </c>
      <c r="V12" s="10"/>
      <c r="W12" s="440" t="s">
        <v>13</v>
      </c>
      <c r="X12" s="441"/>
      <c r="Y12" s="441"/>
      <c r="Z12" s="441"/>
      <c r="AA12" s="441"/>
      <c r="AB12" s="441"/>
      <c r="AC12" s="441"/>
      <c r="AD12" s="211"/>
      <c r="AE12" s="255"/>
    </row>
    <row r="13" spans="1:261" ht="106.8" x14ac:dyDescent="0.3">
      <c r="A13" s="242" t="s">
        <v>432</v>
      </c>
      <c r="B13" s="14" t="s">
        <v>21</v>
      </c>
      <c r="C13" s="244"/>
      <c r="D13" s="243" t="s">
        <v>14</v>
      </c>
      <c r="E13" s="118" t="s">
        <v>15</v>
      </c>
      <c r="F13" s="13" t="s">
        <v>16</v>
      </c>
      <c r="G13" s="14" t="s">
        <v>17</v>
      </c>
      <c r="H13" s="14" t="s">
        <v>852</v>
      </c>
      <c r="I13" s="14" t="s">
        <v>18</v>
      </c>
      <c r="J13" s="14" t="s">
        <v>19</v>
      </c>
      <c r="K13" s="14" t="s">
        <v>20</v>
      </c>
      <c r="L13" s="14" t="s">
        <v>22</v>
      </c>
      <c r="M13" s="109" t="s">
        <v>23</v>
      </c>
      <c r="N13" s="15" t="s">
        <v>24</v>
      </c>
      <c r="O13" s="16" t="s">
        <v>25</v>
      </c>
      <c r="P13" s="16" t="s">
        <v>26</v>
      </c>
      <c r="Q13" s="17" t="s">
        <v>24</v>
      </c>
      <c r="R13" s="18" t="s">
        <v>25</v>
      </c>
      <c r="S13" s="19" t="s">
        <v>26</v>
      </c>
      <c r="T13" s="20" t="s">
        <v>24</v>
      </c>
      <c r="U13" s="20" t="s">
        <v>25</v>
      </c>
      <c r="V13" s="111" t="s">
        <v>26</v>
      </c>
      <c r="W13" s="21" t="s">
        <v>27</v>
      </c>
      <c r="X13" s="22" t="s">
        <v>28</v>
      </c>
      <c r="Y13" s="22" t="s">
        <v>29</v>
      </c>
      <c r="Z13" s="23" t="s">
        <v>30</v>
      </c>
      <c r="AA13" s="24" t="s">
        <v>31</v>
      </c>
      <c r="AB13" s="22" t="s">
        <v>32</v>
      </c>
      <c r="AC13" s="61" t="s">
        <v>33</v>
      </c>
      <c r="AD13" s="212" t="s">
        <v>314</v>
      </c>
      <c r="AE13" s="248" t="s">
        <v>435</v>
      </c>
    </row>
    <row r="14" spans="1:261" s="36" customFormat="1" ht="174" customHeight="1" x14ac:dyDescent="0.3">
      <c r="A14" s="339" t="s">
        <v>433</v>
      </c>
      <c r="B14" s="330" t="s">
        <v>48</v>
      </c>
      <c r="C14" s="433">
        <v>1</v>
      </c>
      <c r="D14" s="32" t="s">
        <v>43</v>
      </c>
      <c r="E14" s="120" t="s">
        <v>44</v>
      </c>
      <c r="F14" s="32" t="s">
        <v>45</v>
      </c>
      <c r="G14" s="26" t="s">
        <v>46</v>
      </c>
      <c r="H14" s="26" t="s">
        <v>799</v>
      </c>
      <c r="I14" s="137" t="s">
        <v>47</v>
      </c>
      <c r="J14" s="57">
        <v>43490</v>
      </c>
      <c r="K14" s="29" t="s">
        <v>216</v>
      </c>
      <c r="L14" s="30" t="s">
        <v>49</v>
      </c>
      <c r="M14" s="26">
        <v>2.5299999999999998</v>
      </c>
      <c r="N14" s="31" t="s">
        <v>41</v>
      </c>
      <c r="O14" s="26"/>
      <c r="P14" s="29" t="s">
        <v>50</v>
      </c>
      <c r="Q14" s="51" t="s">
        <v>219</v>
      </c>
      <c r="R14" s="45"/>
      <c r="S14" s="46" t="s">
        <v>223</v>
      </c>
      <c r="T14" s="40" t="s">
        <v>63</v>
      </c>
      <c r="U14" s="40"/>
      <c r="V14" s="40"/>
      <c r="W14" s="159" t="s">
        <v>415</v>
      </c>
      <c r="X14" s="29" t="s">
        <v>51</v>
      </c>
      <c r="Y14" s="26"/>
      <c r="Z14" s="26"/>
      <c r="AA14" s="26"/>
      <c r="AB14" s="26"/>
      <c r="AC14" s="62"/>
      <c r="AD14" s="208" t="s">
        <v>416</v>
      </c>
      <c r="AE14" s="249"/>
    </row>
    <row r="15" spans="1:261" s="108" customFormat="1" ht="145.19999999999999" x14ac:dyDescent="0.3">
      <c r="A15" s="339" t="s">
        <v>433</v>
      </c>
      <c r="B15" s="324" t="s">
        <v>40</v>
      </c>
      <c r="C15" s="163">
        <v>2</v>
      </c>
      <c r="D15" s="32" t="s">
        <v>240</v>
      </c>
      <c r="E15" s="86" t="s">
        <v>872</v>
      </c>
      <c r="F15" s="32" t="s">
        <v>241</v>
      </c>
      <c r="G15" s="63" t="s">
        <v>242</v>
      </c>
      <c r="H15" s="63" t="s">
        <v>797</v>
      </c>
      <c r="I15" s="139" t="s">
        <v>243</v>
      </c>
      <c r="J15" s="32"/>
      <c r="K15" s="33" t="s">
        <v>244</v>
      </c>
      <c r="L15" s="32"/>
      <c r="M15" s="34">
        <v>2.7010000000000001</v>
      </c>
      <c r="N15" s="128"/>
      <c r="O15" s="129"/>
      <c r="P15" s="129"/>
      <c r="Q15" s="144" t="s">
        <v>219</v>
      </c>
      <c r="R15" s="142"/>
      <c r="S15" s="143" t="s">
        <v>381</v>
      </c>
      <c r="T15" s="43" t="s">
        <v>41</v>
      </c>
      <c r="U15" s="32"/>
      <c r="V15" s="32"/>
      <c r="W15" s="32"/>
      <c r="X15" s="48" t="s">
        <v>221</v>
      </c>
      <c r="Y15" s="32"/>
      <c r="Z15" s="32"/>
      <c r="AA15" s="32"/>
      <c r="AB15" s="32"/>
      <c r="AC15" s="32"/>
      <c r="AD15" s="208" t="s">
        <v>373</v>
      </c>
      <c r="AE15" s="250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</row>
    <row r="16" spans="1:261" s="107" customFormat="1" ht="207" customHeight="1" x14ac:dyDescent="0.3">
      <c r="A16" s="341" t="s">
        <v>441</v>
      </c>
      <c r="B16" s="324" t="s">
        <v>40</v>
      </c>
      <c r="C16" s="163">
        <v>3</v>
      </c>
      <c r="D16" s="32" t="s">
        <v>245</v>
      </c>
      <c r="E16" s="32" t="s">
        <v>246</v>
      </c>
      <c r="F16" s="32" t="s">
        <v>247</v>
      </c>
      <c r="G16" s="32" t="s">
        <v>248</v>
      </c>
      <c r="H16" s="32" t="s">
        <v>862</v>
      </c>
      <c r="I16" s="139" t="s">
        <v>249</v>
      </c>
      <c r="J16" s="32"/>
      <c r="K16" s="32" t="s">
        <v>250</v>
      </c>
      <c r="L16" s="32">
        <v>3.0779999999999998</v>
      </c>
      <c r="M16" s="32"/>
      <c r="N16" s="129"/>
      <c r="O16" s="129"/>
      <c r="P16" s="129"/>
      <c r="Q16" s="144" t="s">
        <v>130</v>
      </c>
      <c r="R16" s="144"/>
      <c r="S16" s="146" t="s">
        <v>406</v>
      </c>
      <c r="T16" s="144" t="s">
        <v>41</v>
      </c>
      <c r="U16" s="144"/>
      <c r="V16" s="144"/>
      <c r="W16" s="144"/>
      <c r="X16" s="144"/>
      <c r="Y16" s="144" t="s">
        <v>221</v>
      </c>
      <c r="Z16" s="144"/>
      <c r="AA16" s="144"/>
      <c r="AB16" s="144"/>
      <c r="AC16" s="144"/>
      <c r="AD16" s="208" t="s">
        <v>408</v>
      </c>
      <c r="AE16" s="250"/>
    </row>
    <row r="17" spans="1:261" s="108" customFormat="1" ht="145.19999999999999" x14ac:dyDescent="0.3">
      <c r="A17" s="339" t="s">
        <v>433</v>
      </c>
      <c r="B17" s="324" t="s">
        <v>40</v>
      </c>
      <c r="C17" s="163">
        <v>4</v>
      </c>
      <c r="D17" s="32" t="s">
        <v>251</v>
      </c>
      <c r="E17" s="120" t="s">
        <v>252</v>
      </c>
      <c r="F17" s="32" t="s">
        <v>253</v>
      </c>
      <c r="G17" s="63" t="s">
        <v>254</v>
      </c>
      <c r="H17" s="63" t="s">
        <v>774</v>
      </c>
      <c r="I17" s="139" t="s">
        <v>255</v>
      </c>
      <c r="J17" s="32"/>
      <c r="K17" s="33" t="s">
        <v>256</v>
      </c>
      <c r="L17" s="32"/>
      <c r="M17" s="171">
        <v>2.9</v>
      </c>
      <c r="N17" s="128"/>
      <c r="O17" s="129"/>
      <c r="P17" s="129"/>
      <c r="Q17" s="144" t="s">
        <v>41</v>
      </c>
      <c r="R17" s="142"/>
      <c r="S17" s="143" t="s">
        <v>382</v>
      </c>
      <c r="T17" s="30" t="s">
        <v>76</v>
      </c>
      <c r="U17" s="30">
        <v>4</v>
      </c>
      <c r="V17" s="32"/>
      <c r="W17" s="32"/>
      <c r="X17" s="47" t="s">
        <v>221</v>
      </c>
      <c r="Y17" s="32"/>
      <c r="Z17" s="32"/>
      <c r="AA17" s="32"/>
      <c r="AB17" s="32"/>
      <c r="AC17" s="32"/>
      <c r="AD17" s="208" t="s">
        <v>373</v>
      </c>
      <c r="AE17" s="250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</row>
    <row r="18" spans="1:261" s="36" customFormat="1" ht="145.19999999999999" x14ac:dyDescent="0.3">
      <c r="A18" s="339" t="s">
        <v>433</v>
      </c>
      <c r="B18" s="330" t="s">
        <v>48</v>
      </c>
      <c r="C18" s="335">
        <v>5</v>
      </c>
      <c r="D18" s="333" t="s">
        <v>52</v>
      </c>
      <c r="E18" s="333" t="s">
        <v>53</v>
      </c>
      <c r="F18" s="333" t="s">
        <v>54</v>
      </c>
      <c r="G18" s="26" t="s">
        <v>55</v>
      </c>
      <c r="H18" s="313" t="s">
        <v>761</v>
      </c>
      <c r="I18" s="137" t="s">
        <v>56</v>
      </c>
      <c r="J18" s="57">
        <v>43487</v>
      </c>
      <c r="K18" s="29" t="s">
        <v>57</v>
      </c>
      <c r="L18" s="30"/>
      <c r="M18" s="26"/>
      <c r="N18" s="31" t="s">
        <v>41</v>
      </c>
      <c r="O18" s="26"/>
      <c r="P18" s="29"/>
      <c r="Q18" s="51" t="s">
        <v>41</v>
      </c>
      <c r="R18" s="45"/>
      <c r="S18" s="46" t="s">
        <v>224</v>
      </c>
      <c r="T18" s="41" t="s">
        <v>41</v>
      </c>
      <c r="U18" s="42"/>
      <c r="V18" s="42"/>
      <c r="W18" s="26"/>
      <c r="X18" s="47" t="s">
        <v>221</v>
      </c>
      <c r="Y18" s="26" t="s">
        <v>221</v>
      </c>
      <c r="Z18" s="26"/>
      <c r="AA18" s="26"/>
      <c r="AB18" s="26"/>
      <c r="AC18" s="62"/>
      <c r="AD18" s="208" t="s">
        <v>315</v>
      </c>
      <c r="AE18" s="249"/>
    </row>
    <row r="19" spans="1:261" s="36" customFormat="1" ht="187.2" x14ac:dyDescent="0.3">
      <c r="A19" s="339" t="s">
        <v>433</v>
      </c>
      <c r="B19" s="323" t="s">
        <v>40</v>
      </c>
      <c r="C19" s="162">
        <v>6</v>
      </c>
      <c r="D19" s="26" t="s">
        <v>58</v>
      </c>
      <c r="E19" s="28" t="s">
        <v>59</v>
      </c>
      <c r="F19" s="26" t="s">
        <v>60</v>
      </c>
      <c r="G19" s="26" t="s">
        <v>61</v>
      </c>
      <c r="H19" s="313" t="s">
        <v>754</v>
      </c>
      <c r="I19" s="137" t="s">
        <v>62</v>
      </c>
      <c r="J19" s="112">
        <v>43501</v>
      </c>
      <c r="K19" s="26" t="s">
        <v>217</v>
      </c>
      <c r="L19" s="26" t="s">
        <v>49</v>
      </c>
      <c r="M19" s="26"/>
      <c r="N19" s="31" t="s">
        <v>63</v>
      </c>
      <c r="O19" s="26"/>
      <c r="P19" s="29"/>
      <c r="Q19" s="51" t="s">
        <v>219</v>
      </c>
      <c r="R19" s="45"/>
      <c r="S19" s="46" t="s">
        <v>225</v>
      </c>
      <c r="T19" s="41" t="s">
        <v>41</v>
      </c>
      <c r="U19" s="42"/>
      <c r="V19" s="42"/>
      <c r="W19" s="113" t="s">
        <v>415</v>
      </c>
      <c r="X19" s="37" t="s">
        <v>64</v>
      </c>
      <c r="Y19" s="26" t="s">
        <v>221</v>
      </c>
      <c r="Z19" s="26"/>
      <c r="AA19" s="26"/>
      <c r="AB19" s="26"/>
      <c r="AC19" s="62"/>
      <c r="AD19" s="208" t="s">
        <v>418</v>
      </c>
      <c r="AE19" s="249"/>
    </row>
    <row r="20" spans="1:261" s="36" customFormat="1" ht="228" customHeight="1" x14ac:dyDescent="0.3">
      <c r="A20" s="339" t="s">
        <v>433</v>
      </c>
      <c r="B20" s="323" t="s">
        <v>40</v>
      </c>
      <c r="C20" s="162">
        <v>7</v>
      </c>
      <c r="D20" s="26" t="s">
        <v>65</v>
      </c>
      <c r="E20" s="28" t="s">
        <v>66</v>
      </c>
      <c r="F20" s="29" t="s">
        <v>951</v>
      </c>
      <c r="G20" s="322" t="s">
        <v>392</v>
      </c>
      <c r="H20" s="322" t="s">
        <v>752</v>
      </c>
      <c r="I20" s="137" t="s">
        <v>68</v>
      </c>
      <c r="J20" s="57">
        <v>43490</v>
      </c>
      <c r="K20" s="29" t="s">
        <v>69</v>
      </c>
      <c r="L20" s="30"/>
      <c r="M20" s="26"/>
      <c r="N20" s="31" t="s">
        <v>41</v>
      </c>
      <c r="O20" s="26"/>
      <c r="P20" s="29"/>
      <c r="Q20" s="51" t="s">
        <v>220</v>
      </c>
      <c r="R20" s="45"/>
      <c r="S20" s="46" t="s">
        <v>226</v>
      </c>
      <c r="T20" s="41" t="s">
        <v>76</v>
      </c>
      <c r="U20" s="42">
        <v>4</v>
      </c>
      <c r="V20" s="42"/>
      <c r="W20" s="26"/>
      <c r="X20" s="26" t="s">
        <v>399</v>
      </c>
      <c r="Y20" s="26"/>
      <c r="Z20" s="26"/>
      <c r="AA20" s="26"/>
      <c r="AB20" s="26"/>
      <c r="AC20" s="62"/>
      <c r="AD20" s="208" t="s">
        <v>371</v>
      </c>
      <c r="AE20" s="249"/>
    </row>
    <row r="21" spans="1:261" s="79" customFormat="1" ht="145.19999999999999" x14ac:dyDescent="0.3">
      <c r="A21" s="342" t="s">
        <v>433</v>
      </c>
      <c r="B21" s="325" t="s">
        <v>40</v>
      </c>
      <c r="C21" s="164">
        <v>8</v>
      </c>
      <c r="D21" s="86" t="s">
        <v>181</v>
      </c>
      <c r="E21" s="86" t="s">
        <v>182</v>
      </c>
      <c r="F21" s="86" t="s">
        <v>183</v>
      </c>
      <c r="G21" s="87" t="s">
        <v>184</v>
      </c>
      <c r="H21" s="316" t="s">
        <v>756</v>
      </c>
      <c r="I21" s="138" t="s">
        <v>185</v>
      </c>
      <c r="J21" s="88">
        <v>43515</v>
      </c>
      <c r="K21" s="86" t="s">
        <v>186</v>
      </c>
      <c r="L21" s="84" t="s">
        <v>49</v>
      </c>
      <c r="M21" s="34"/>
      <c r="N21" s="124" t="s">
        <v>237</v>
      </c>
      <c r="O21" s="83"/>
      <c r="P21" s="82"/>
      <c r="Q21" s="84" t="s">
        <v>219</v>
      </c>
      <c r="R21" s="34"/>
      <c r="S21" s="34"/>
      <c r="T21" s="34" t="s">
        <v>219</v>
      </c>
      <c r="U21" s="34"/>
      <c r="V21" s="34"/>
      <c r="W21" s="34"/>
      <c r="X21" s="35" t="s">
        <v>313</v>
      </c>
      <c r="Y21" s="34"/>
      <c r="Z21" s="34"/>
      <c r="AB21" s="34"/>
      <c r="AC21" s="85"/>
      <c r="AD21" s="208" t="s">
        <v>409</v>
      </c>
      <c r="AE21" s="251"/>
    </row>
    <row r="22" spans="1:261" s="36" customFormat="1" ht="230.4" x14ac:dyDescent="0.3">
      <c r="A22" s="339" t="s">
        <v>433</v>
      </c>
      <c r="B22" s="330" t="s">
        <v>48</v>
      </c>
      <c r="C22" s="337">
        <v>9</v>
      </c>
      <c r="D22" s="333" t="s">
        <v>70</v>
      </c>
      <c r="E22" s="333" t="s">
        <v>71</v>
      </c>
      <c r="F22" s="457" t="s">
        <v>949</v>
      </c>
      <c r="G22" s="26" t="s">
        <v>73</v>
      </c>
      <c r="H22" s="313" t="s">
        <v>745</v>
      </c>
      <c r="I22" s="137" t="s">
        <v>74</v>
      </c>
      <c r="J22" s="57">
        <v>43497</v>
      </c>
      <c r="K22" s="26" t="s">
        <v>75</v>
      </c>
      <c r="L22" s="31"/>
      <c r="M22" s="26"/>
      <c r="N22" s="31" t="s">
        <v>76</v>
      </c>
      <c r="O22" s="26"/>
      <c r="P22" s="29" t="s">
        <v>77</v>
      </c>
      <c r="Q22" s="51" t="s">
        <v>41</v>
      </c>
      <c r="R22" s="45"/>
      <c r="S22" s="46" t="s">
        <v>229</v>
      </c>
      <c r="T22" s="41" t="s">
        <v>76</v>
      </c>
      <c r="U22" s="42">
        <v>3</v>
      </c>
      <c r="V22" s="42"/>
      <c r="W22" s="26"/>
      <c r="X22" s="174" t="s">
        <v>221</v>
      </c>
      <c r="Y22" s="26"/>
      <c r="Z22" s="26"/>
      <c r="AA22" s="26"/>
      <c r="AB22" s="26"/>
      <c r="AC22" s="62"/>
      <c r="AD22" s="208" t="s">
        <v>316</v>
      </c>
      <c r="AE22" s="249"/>
    </row>
    <row r="23" spans="1:261" s="36" customFormat="1" ht="273.60000000000002" x14ac:dyDescent="0.3">
      <c r="A23" s="339" t="s">
        <v>433</v>
      </c>
      <c r="B23" s="324" t="s">
        <v>40</v>
      </c>
      <c r="C23" s="162">
        <v>10</v>
      </c>
      <c r="D23" s="32" t="s">
        <v>78</v>
      </c>
      <c r="E23" s="120" t="s">
        <v>79</v>
      </c>
      <c r="F23" s="32" t="s">
        <v>80</v>
      </c>
      <c r="G23" s="32" t="s">
        <v>81</v>
      </c>
      <c r="H23" s="315" t="s">
        <v>731</v>
      </c>
      <c r="I23" s="139" t="s">
        <v>82</v>
      </c>
      <c r="J23" s="58">
        <v>43431</v>
      </c>
      <c r="K23" s="33" t="s">
        <v>83</v>
      </c>
      <c r="L23" s="30" t="s">
        <v>49</v>
      </c>
      <c r="M23" s="32"/>
      <c r="N23" s="30" t="s">
        <v>41</v>
      </c>
      <c r="O23" s="32"/>
      <c r="P23" s="33"/>
      <c r="Q23" s="52" t="s">
        <v>219</v>
      </c>
      <c r="R23" s="48"/>
      <c r="S23" s="47" t="s">
        <v>227</v>
      </c>
      <c r="T23" s="41" t="s">
        <v>41</v>
      </c>
      <c r="U23" s="42"/>
      <c r="V23" s="42"/>
      <c r="W23" s="32"/>
      <c r="X23" s="50" t="s">
        <v>84</v>
      </c>
      <c r="Y23" s="32"/>
      <c r="Z23" s="32"/>
      <c r="AA23" s="32"/>
      <c r="AB23" s="32"/>
      <c r="AC23" s="63"/>
      <c r="AD23" s="208" t="s">
        <v>372</v>
      </c>
      <c r="AE23" s="249"/>
    </row>
    <row r="24" spans="1:261" s="36" customFormat="1" ht="145.19999999999999" x14ac:dyDescent="0.3">
      <c r="A24" s="339" t="s">
        <v>433</v>
      </c>
      <c r="B24" s="327" t="s">
        <v>40</v>
      </c>
      <c r="C24" s="162">
        <v>11</v>
      </c>
      <c r="D24" s="70" t="s">
        <v>187</v>
      </c>
      <c r="E24" s="105" t="s">
        <v>188</v>
      </c>
      <c r="F24" s="70" t="s">
        <v>189</v>
      </c>
      <c r="G24" s="32" t="s">
        <v>190</v>
      </c>
      <c r="H24" s="315" t="s">
        <v>729</v>
      </c>
      <c r="I24" s="140" t="s">
        <v>191</v>
      </c>
      <c r="J24" s="96"/>
      <c r="K24" s="70" t="s">
        <v>353</v>
      </c>
      <c r="L24" s="73"/>
      <c r="M24" s="70"/>
      <c r="N24" s="73" t="s">
        <v>41</v>
      </c>
      <c r="O24" s="70"/>
      <c r="P24" s="97"/>
      <c r="Q24" s="98" t="s">
        <v>41</v>
      </c>
      <c r="R24" s="99"/>
      <c r="S24" s="100"/>
      <c r="T24" s="80" t="s">
        <v>76</v>
      </c>
      <c r="U24" s="81"/>
      <c r="V24" s="81"/>
      <c r="W24" s="113" t="s">
        <v>415</v>
      </c>
      <c r="X24" s="97" t="s">
        <v>350</v>
      </c>
      <c r="Y24" s="70"/>
      <c r="Z24" s="70"/>
      <c r="AA24" s="70"/>
      <c r="AB24" s="70"/>
      <c r="AC24" s="63"/>
      <c r="AD24" s="208" t="s">
        <v>419</v>
      </c>
      <c r="AE24" s="249"/>
    </row>
    <row r="25" spans="1:261" s="108" customFormat="1" ht="184.8" x14ac:dyDescent="0.3">
      <c r="A25" s="240" t="s">
        <v>433</v>
      </c>
      <c r="B25" s="330" t="s">
        <v>48</v>
      </c>
      <c r="C25" s="335">
        <v>12</v>
      </c>
      <c r="D25" s="332" t="s">
        <v>263</v>
      </c>
      <c r="E25" s="333" t="s">
        <v>264</v>
      </c>
      <c r="F25" s="332" t="s">
        <v>265</v>
      </c>
      <c r="G25" s="63" t="s">
        <v>266</v>
      </c>
      <c r="H25" s="314" t="s">
        <v>719</v>
      </c>
      <c r="I25" s="139" t="s">
        <v>402</v>
      </c>
      <c r="J25" s="32"/>
      <c r="K25" s="33" t="s">
        <v>267</v>
      </c>
      <c r="L25" s="30"/>
      <c r="M25" s="32">
        <v>2.89</v>
      </c>
      <c r="N25" s="128"/>
      <c r="O25" s="129"/>
      <c r="P25" s="129"/>
      <c r="Q25" s="144" t="s">
        <v>76</v>
      </c>
      <c r="R25" s="145"/>
      <c r="S25" s="146" t="s">
        <v>383</v>
      </c>
      <c r="T25" s="80" t="s">
        <v>76</v>
      </c>
      <c r="U25" s="30">
        <v>3</v>
      </c>
      <c r="V25" s="32"/>
      <c r="W25" s="32"/>
      <c r="X25" s="32" t="s">
        <v>42</v>
      </c>
      <c r="Y25" s="32"/>
      <c r="Z25" s="32"/>
      <c r="AA25" s="32"/>
      <c r="AB25" s="32"/>
      <c r="AC25" s="32"/>
      <c r="AD25" s="208" t="s">
        <v>373</v>
      </c>
      <c r="AE25" s="257" t="s">
        <v>440</v>
      </c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  <c r="IW25" s="107"/>
      <c r="IX25" s="107"/>
      <c r="IY25" s="107"/>
      <c r="IZ25" s="107"/>
      <c r="JA25" s="107"/>
    </row>
    <row r="26" spans="1:261" s="36" customFormat="1" ht="145.19999999999999" x14ac:dyDescent="0.3">
      <c r="A26" s="339" t="s">
        <v>433</v>
      </c>
      <c r="B26" s="323" t="s">
        <v>40</v>
      </c>
      <c r="C26" s="162">
        <v>13</v>
      </c>
      <c r="D26" s="26" t="s">
        <v>85</v>
      </c>
      <c r="E26" s="28" t="s">
        <v>86</v>
      </c>
      <c r="F26" s="26" t="s">
        <v>87</v>
      </c>
      <c r="G26" s="26" t="s">
        <v>88</v>
      </c>
      <c r="H26" s="313" t="s">
        <v>717</v>
      </c>
      <c r="I26" s="137" t="s">
        <v>89</v>
      </c>
      <c r="J26" s="57">
        <v>43497</v>
      </c>
      <c r="K26" s="29" t="s">
        <v>90</v>
      </c>
      <c r="L26" s="31"/>
      <c r="M26" s="26"/>
      <c r="N26" s="31" t="s">
        <v>41</v>
      </c>
      <c r="O26" s="26"/>
      <c r="P26" s="29"/>
      <c r="Q26" s="51" t="s">
        <v>76</v>
      </c>
      <c r="R26" s="45">
        <v>3</v>
      </c>
      <c r="S26" s="45"/>
      <c r="T26" s="41" t="s">
        <v>76</v>
      </c>
      <c r="U26" s="42"/>
      <c r="V26" s="42"/>
      <c r="W26" s="26"/>
      <c r="X26" s="26" t="s">
        <v>42</v>
      </c>
      <c r="Y26" s="29" t="s">
        <v>222</v>
      </c>
      <c r="Z26" s="26"/>
      <c r="AA26" s="26"/>
      <c r="AB26" s="26"/>
      <c r="AC26" s="62"/>
      <c r="AD26" s="208" t="s">
        <v>373</v>
      </c>
      <c r="AE26" s="249"/>
    </row>
    <row r="27" spans="1:261" s="36" customFormat="1" ht="145.19999999999999" x14ac:dyDescent="0.3">
      <c r="A27" s="339" t="s">
        <v>433</v>
      </c>
      <c r="B27" s="323" t="s">
        <v>40</v>
      </c>
      <c r="C27" s="162">
        <v>14</v>
      </c>
      <c r="D27" s="26" t="s">
        <v>91</v>
      </c>
      <c r="E27" s="119" t="s">
        <v>715</v>
      </c>
      <c r="F27" s="26" t="s">
        <v>92</v>
      </c>
      <c r="G27" s="26" t="s">
        <v>93</v>
      </c>
      <c r="H27" s="313" t="s">
        <v>714</v>
      </c>
      <c r="I27" s="137" t="s">
        <v>94</v>
      </c>
      <c r="J27" s="57">
        <v>43495</v>
      </c>
      <c r="K27" s="29" t="s">
        <v>95</v>
      </c>
      <c r="L27" s="30"/>
      <c r="M27" s="26"/>
      <c r="N27" s="31" t="s">
        <v>41</v>
      </c>
      <c r="O27" s="26"/>
      <c r="P27" s="29"/>
      <c r="Q27" s="51" t="s">
        <v>41</v>
      </c>
      <c r="R27" s="45"/>
      <c r="S27" s="45"/>
      <c r="T27" s="41" t="s">
        <v>41</v>
      </c>
      <c r="U27" s="42"/>
      <c r="V27" s="42"/>
      <c r="W27" s="26"/>
      <c r="X27" s="26" t="s">
        <v>42</v>
      </c>
      <c r="Y27" s="26"/>
      <c r="Z27" s="26"/>
      <c r="AA27" s="26"/>
      <c r="AB27" s="26"/>
      <c r="AC27" s="62"/>
      <c r="AD27" s="208" t="s">
        <v>375</v>
      </c>
      <c r="AE27" s="252" t="s">
        <v>437</v>
      </c>
    </row>
    <row r="28" spans="1:261" s="36" customFormat="1" ht="145.19999999999999" x14ac:dyDescent="0.3">
      <c r="A28" s="339" t="s">
        <v>433</v>
      </c>
      <c r="B28" s="323" t="s">
        <v>40</v>
      </c>
      <c r="C28" s="162">
        <v>15</v>
      </c>
      <c r="D28" s="26" t="s">
        <v>96</v>
      </c>
      <c r="E28" s="28" t="s">
        <v>97</v>
      </c>
      <c r="F28" s="26" t="s">
        <v>98</v>
      </c>
      <c r="G28" s="26" t="s">
        <v>99</v>
      </c>
      <c r="H28" s="313" t="s">
        <v>688</v>
      </c>
      <c r="I28" s="137" t="s">
        <v>100</v>
      </c>
      <c r="J28" s="57">
        <v>43497</v>
      </c>
      <c r="K28" s="29" t="s">
        <v>101</v>
      </c>
      <c r="L28" s="31"/>
      <c r="M28" s="26"/>
      <c r="N28" s="31" t="s">
        <v>76</v>
      </c>
      <c r="O28" s="26"/>
      <c r="P28" s="29" t="s">
        <v>102</v>
      </c>
      <c r="Q28" s="51" t="s">
        <v>41</v>
      </c>
      <c r="R28" s="45"/>
      <c r="S28" s="46" t="s">
        <v>228</v>
      </c>
      <c r="T28" s="41" t="s">
        <v>76</v>
      </c>
      <c r="U28" s="42">
        <v>5</v>
      </c>
      <c r="V28" s="42"/>
      <c r="W28" s="26"/>
      <c r="X28" s="26" t="s">
        <v>42</v>
      </c>
      <c r="Y28" s="26"/>
      <c r="Z28" s="26"/>
      <c r="AA28" s="26"/>
      <c r="AB28" s="26"/>
      <c r="AC28" s="62"/>
      <c r="AD28" s="208" t="s">
        <v>374</v>
      </c>
      <c r="AE28" s="249"/>
    </row>
    <row r="29" spans="1:261" s="36" customFormat="1" ht="166.2" customHeight="1" x14ac:dyDescent="0.3">
      <c r="A29" s="339" t="s">
        <v>433</v>
      </c>
      <c r="B29" s="328" t="s">
        <v>40</v>
      </c>
      <c r="C29" s="162">
        <v>16</v>
      </c>
      <c r="D29" s="71" t="s">
        <v>192</v>
      </c>
      <c r="E29" s="104" t="s">
        <v>193</v>
      </c>
      <c r="F29" s="71" t="s">
        <v>194</v>
      </c>
      <c r="G29" s="338" t="s">
        <v>393</v>
      </c>
      <c r="H29" s="338" t="s">
        <v>671</v>
      </c>
      <c r="I29" s="141" t="s">
        <v>195</v>
      </c>
      <c r="J29" s="72"/>
      <c r="K29" s="71" t="s">
        <v>354</v>
      </c>
      <c r="L29" s="95"/>
      <c r="M29" s="71"/>
      <c r="N29" s="95" t="s">
        <v>219</v>
      </c>
      <c r="O29" s="71"/>
      <c r="P29" s="64"/>
      <c r="Q29" s="74" t="s">
        <v>63</v>
      </c>
      <c r="R29" s="75"/>
      <c r="S29" s="76"/>
      <c r="T29" s="80" t="s">
        <v>41</v>
      </c>
      <c r="U29" s="81"/>
      <c r="V29" s="81"/>
      <c r="W29" s="113" t="s">
        <v>415</v>
      </c>
      <c r="X29" s="26" t="s">
        <v>42</v>
      </c>
      <c r="Y29" s="71"/>
      <c r="Z29" s="71"/>
      <c r="AA29" s="71"/>
      <c r="AB29" s="71"/>
      <c r="AC29" s="62"/>
      <c r="AD29" s="208" t="s">
        <v>417</v>
      </c>
      <c r="AE29" s="249"/>
    </row>
    <row r="30" spans="1:261" s="36" customFormat="1" ht="166.2" customHeight="1" x14ac:dyDescent="0.3">
      <c r="A30" s="339" t="s">
        <v>433</v>
      </c>
      <c r="B30" s="326" t="s">
        <v>40</v>
      </c>
      <c r="C30" s="286">
        <v>17</v>
      </c>
      <c r="D30" s="287" t="s">
        <v>845</v>
      </c>
      <c r="E30" s="288" t="s">
        <v>669</v>
      </c>
      <c r="F30" s="287" t="s">
        <v>668</v>
      </c>
      <c r="G30" s="338" t="s">
        <v>846</v>
      </c>
      <c r="H30" s="338" t="s">
        <v>667</v>
      </c>
      <c r="I30" s="289" t="s">
        <v>666</v>
      </c>
      <c r="J30" s="290"/>
      <c r="K30" s="292" t="s">
        <v>847</v>
      </c>
      <c r="L30" s="291"/>
      <c r="M30" s="287"/>
      <c r="N30" s="291"/>
      <c r="O30" s="287"/>
      <c r="P30" s="292"/>
      <c r="Q30" s="293"/>
      <c r="R30" s="294"/>
      <c r="S30" s="295"/>
      <c r="T30" s="296"/>
      <c r="U30" s="297"/>
      <c r="V30" s="297"/>
      <c r="W30" s="304"/>
      <c r="X30" s="287"/>
      <c r="Y30" s="287"/>
      <c r="Z30" s="287"/>
      <c r="AA30" s="287"/>
      <c r="AB30" s="287"/>
      <c r="AC30" s="299"/>
      <c r="AD30" s="300"/>
      <c r="AE30" s="301"/>
    </row>
    <row r="31" spans="1:261" s="36" customFormat="1" ht="145.19999999999999" x14ac:dyDescent="0.3">
      <c r="A31" s="339" t="s">
        <v>433</v>
      </c>
      <c r="B31" s="323" t="s">
        <v>40</v>
      </c>
      <c r="C31" s="162">
        <v>18</v>
      </c>
      <c r="D31" s="26" t="s">
        <v>103</v>
      </c>
      <c r="E31" s="28" t="s">
        <v>104</v>
      </c>
      <c r="F31" s="26" t="s">
        <v>105</v>
      </c>
      <c r="G31" s="26" t="s">
        <v>106</v>
      </c>
      <c r="H31" s="313" t="s">
        <v>860</v>
      </c>
      <c r="I31" s="132" t="s">
        <v>107</v>
      </c>
      <c r="J31" s="57">
        <v>43495</v>
      </c>
      <c r="K31" s="26" t="s">
        <v>108</v>
      </c>
      <c r="L31" s="31" t="s">
        <v>49</v>
      </c>
      <c r="M31" s="26"/>
      <c r="N31" s="31" t="s">
        <v>76</v>
      </c>
      <c r="O31" s="26"/>
      <c r="P31" s="29" t="s">
        <v>109</v>
      </c>
      <c r="Q31" s="51" t="s">
        <v>76</v>
      </c>
      <c r="R31" s="51">
        <v>2</v>
      </c>
      <c r="S31" s="45"/>
      <c r="T31" s="41" t="s">
        <v>76</v>
      </c>
      <c r="U31" s="42">
        <v>2</v>
      </c>
      <c r="V31" s="42"/>
      <c r="W31" s="26"/>
      <c r="X31" s="29" t="s">
        <v>51</v>
      </c>
      <c r="Y31" s="26" t="s">
        <v>221</v>
      </c>
      <c r="Z31" s="26"/>
      <c r="AA31" s="26"/>
      <c r="AB31" s="26"/>
      <c r="AC31" s="62"/>
      <c r="AD31" s="208" t="s">
        <v>400</v>
      </c>
      <c r="AE31" s="252" t="s">
        <v>438</v>
      </c>
    </row>
    <row r="32" spans="1:261" s="36" customFormat="1" ht="145.19999999999999" x14ac:dyDescent="0.3">
      <c r="A32" s="339" t="s">
        <v>433</v>
      </c>
      <c r="B32" s="328" t="s">
        <v>40</v>
      </c>
      <c r="C32" s="162">
        <v>19</v>
      </c>
      <c r="D32" s="71" t="s">
        <v>196</v>
      </c>
      <c r="E32" s="104" t="s">
        <v>197</v>
      </c>
      <c r="F32" s="71" t="s">
        <v>198</v>
      </c>
      <c r="G32" s="26" t="s">
        <v>199</v>
      </c>
      <c r="H32" s="313" t="s">
        <v>651</v>
      </c>
      <c r="I32" s="133" t="s">
        <v>326</v>
      </c>
      <c r="J32" s="72"/>
      <c r="K32" s="71" t="s">
        <v>434</v>
      </c>
      <c r="L32" s="95"/>
      <c r="M32" s="71"/>
      <c r="N32" s="95" t="s">
        <v>41</v>
      </c>
      <c r="O32" s="71"/>
      <c r="P32" s="64"/>
      <c r="Q32" s="74" t="s">
        <v>41</v>
      </c>
      <c r="R32" s="75"/>
      <c r="S32" s="76"/>
      <c r="T32" s="80" t="s">
        <v>76</v>
      </c>
      <c r="U32" s="81"/>
      <c r="V32" s="81"/>
      <c r="W32" s="71"/>
      <c r="X32" s="94" t="s">
        <v>351</v>
      </c>
      <c r="Y32" s="71"/>
      <c r="Z32" s="71"/>
      <c r="AA32" s="71"/>
      <c r="AB32" s="71"/>
      <c r="AC32" s="62"/>
      <c r="AD32" s="208" t="s">
        <v>376</v>
      </c>
      <c r="AE32" s="249"/>
    </row>
    <row r="33" spans="1:261" s="36" customFormat="1" ht="145.19999999999999" x14ac:dyDescent="0.3">
      <c r="A33" s="339" t="s">
        <v>433</v>
      </c>
      <c r="B33" s="327" t="s">
        <v>40</v>
      </c>
      <c r="C33" s="162">
        <v>20</v>
      </c>
      <c r="D33" s="70" t="s">
        <v>336</v>
      </c>
      <c r="E33" s="105" t="s">
        <v>337</v>
      </c>
      <c r="F33" s="70" t="s">
        <v>338</v>
      </c>
      <c r="G33" s="32" t="s">
        <v>339</v>
      </c>
      <c r="H33" s="315" t="s">
        <v>637</v>
      </c>
      <c r="I33" s="170" t="s">
        <v>340</v>
      </c>
      <c r="J33" s="96"/>
      <c r="K33" s="70" t="s">
        <v>341</v>
      </c>
      <c r="L33" s="73"/>
      <c r="M33" s="70">
        <v>3.8580000000000001</v>
      </c>
      <c r="N33" s="126"/>
      <c r="O33" s="127"/>
      <c r="P33" s="130"/>
      <c r="Q33" s="147" t="s">
        <v>76</v>
      </c>
      <c r="R33" s="148"/>
      <c r="S33" s="148"/>
      <c r="T33" s="80" t="s">
        <v>76</v>
      </c>
      <c r="U33" s="81"/>
      <c r="V33" s="81"/>
      <c r="W33" s="71"/>
      <c r="X33" s="64" t="s">
        <v>369</v>
      </c>
      <c r="Y33" s="71" t="s">
        <v>221</v>
      </c>
      <c r="Z33" s="71"/>
      <c r="AA33" s="71"/>
      <c r="AB33" s="71"/>
      <c r="AC33" s="62"/>
      <c r="AD33" s="208" t="s">
        <v>377</v>
      </c>
      <c r="AE33" s="252" t="s">
        <v>439</v>
      </c>
    </row>
    <row r="34" spans="1:261" s="36" customFormat="1" ht="145.19999999999999" x14ac:dyDescent="0.3">
      <c r="A34" s="339" t="s">
        <v>433</v>
      </c>
      <c r="B34" s="329" t="s">
        <v>40</v>
      </c>
      <c r="C34" s="286">
        <v>21</v>
      </c>
      <c r="D34" s="298" t="s">
        <v>848</v>
      </c>
      <c r="E34" s="305" t="s">
        <v>631</v>
      </c>
      <c r="F34" s="298" t="s">
        <v>630</v>
      </c>
      <c r="G34" s="32" t="s">
        <v>629</v>
      </c>
      <c r="H34" s="315" t="s">
        <v>859</v>
      </c>
      <c r="I34" s="170" t="s">
        <v>849</v>
      </c>
      <c r="J34" s="306"/>
      <c r="K34" s="298" t="s">
        <v>850</v>
      </c>
      <c r="L34" s="307"/>
      <c r="M34" s="298"/>
      <c r="N34" s="308"/>
      <c r="O34" s="309"/>
      <c r="P34" s="310"/>
      <c r="Q34" s="293"/>
      <c r="R34" s="294"/>
      <c r="S34" s="294"/>
      <c r="T34" s="296"/>
      <c r="U34" s="297"/>
      <c r="V34" s="297"/>
      <c r="W34" s="287"/>
      <c r="X34" s="292" t="s">
        <v>851</v>
      </c>
      <c r="Y34" s="287"/>
      <c r="Z34" s="287"/>
      <c r="AA34" s="287"/>
      <c r="AB34" s="287"/>
      <c r="AC34" s="299"/>
      <c r="AD34" s="208" t="s">
        <v>864</v>
      </c>
      <c r="AE34" s="311"/>
    </row>
    <row r="35" spans="1:261" s="36" customFormat="1" ht="145.19999999999999" x14ac:dyDescent="0.3">
      <c r="A35" s="339" t="s">
        <v>433</v>
      </c>
      <c r="B35" s="328" t="s">
        <v>40</v>
      </c>
      <c r="C35" s="162">
        <v>22</v>
      </c>
      <c r="D35" s="71" t="s">
        <v>200</v>
      </c>
      <c r="E35" s="104" t="s">
        <v>201</v>
      </c>
      <c r="F35" s="71" t="s">
        <v>202</v>
      </c>
      <c r="G35" s="26" t="s">
        <v>203</v>
      </c>
      <c r="H35" s="313" t="s">
        <v>622</v>
      </c>
      <c r="I35" s="133" t="s">
        <v>388</v>
      </c>
      <c r="J35" s="72"/>
      <c r="K35" s="71" t="s">
        <v>204</v>
      </c>
      <c r="L35" s="95"/>
      <c r="M35" s="71"/>
      <c r="N35" s="95" t="s">
        <v>41</v>
      </c>
      <c r="O35" s="71"/>
      <c r="P35" s="64"/>
      <c r="Q35" s="74" t="s">
        <v>41</v>
      </c>
      <c r="R35" s="75"/>
      <c r="S35" s="75"/>
      <c r="T35" s="80" t="s">
        <v>41</v>
      </c>
      <c r="U35" s="81"/>
      <c r="V35" s="81"/>
      <c r="W35" s="71"/>
      <c r="X35" s="64" t="s">
        <v>355</v>
      </c>
      <c r="Y35" s="71" t="s">
        <v>221</v>
      </c>
      <c r="Z35" s="71"/>
      <c r="AA35" s="71"/>
      <c r="AB35" s="71"/>
      <c r="AC35" s="62"/>
      <c r="AD35" s="208" t="s">
        <v>377</v>
      </c>
      <c r="AE35" s="249"/>
    </row>
    <row r="36" spans="1:261" s="108" customFormat="1" ht="198" x14ac:dyDescent="0.3">
      <c r="A36" s="339" t="s">
        <v>433</v>
      </c>
      <c r="B36" s="324" t="s">
        <v>40</v>
      </c>
      <c r="C36" s="163">
        <v>23</v>
      </c>
      <c r="D36" s="32" t="s">
        <v>273</v>
      </c>
      <c r="E36" s="120" t="s">
        <v>274</v>
      </c>
      <c r="F36" s="32" t="s">
        <v>275</v>
      </c>
      <c r="G36" s="63" t="s">
        <v>276</v>
      </c>
      <c r="H36" s="314" t="s">
        <v>614</v>
      </c>
      <c r="I36" s="169" t="s">
        <v>277</v>
      </c>
      <c r="J36" s="32"/>
      <c r="K36" s="32" t="s">
        <v>278</v>
      </c>
      <c r="L36" s="30">
        <v>3.16</v>
      </c>
      <c r="M36" s="32"/>
      <c r="N36" s="128"/>
      <c r="O36" s="129"/>
      <c r="P36" s="129"/>
      <c r="Q36" s="144" t="s">
        <v>76</v>
      </c>
      <c r="R36" s="142"/>
      <c r="S36" s="143" t="s">
        <v>386</v>
      </c>
      <c r="T36" s="30" t="s">
        <v>76</v>
      </c>
      <c r="U36" s="32"/>
      <c r="V36" s="32"/>
      <c r="W36" s="32"/>
      <c r="X36" s="32" t="s">
        <v>221</v>
      </c>
      <c r="Y36" s="32" t="s">
        <v>221</v>
      </c>
      <c r="Z36" s="32"/>
      <c r="AA36" s="32"/>
      <c r="AB36" s="32"/>
      <c r="AC36" s="32"/>
      <c r="AD36" s="208" t="s">
        <v>410</v>
      </c>
      <c r="AE36" s="250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</row>
    <row r="37" spans="1:261" s="131" customFormat="1" ht="244.8" x14ac:dyDescent="0.3">
      <c r="A37" s="342" t="s">
        <v>433</v>
      </c>
      <c r="B37" s="333" t="s">
        <v>48</v>
      </c>
      <c r="C37" s="335">
        <v>24</v>
      </c>
      <c r="D37" s="333" t="s">
        <v>110</v>
      </c>
      <c r="E37" s="333" t="s">
        <v>111</v>
      </c>
      <c r="F37" s="333" t="s">
        <v>112</v>
      </c>
      <c r="G37" s="86" t="s">
        <v>113</v>
      </c>
      <c r="H37" s="317" t="s">
        <v>611</v>
      </c>
      <c r="I37" s="150" t="s">
        <v>114</v>
      </c>
      <c r="J37" s="151">
        <v>43483</v>
      </c>
      <c r="K37" s="39" t="s">
        <v>115</v>
      </c>
      <c r="L37" s="152"/>
      <c r="M37" s="34"/>
      <c r="N37" s="84" t="s">
        <v>76</v>
      </c>
      <c r="O37" s="35"/>
      <c r="P37" s="35" t="s">
        <v>116</v>
      </c>
      <c r="Q37" s="153" t="s">
        <v>76</v>
      </c>
      <c r="R37" s="153">
        <v>5</v>
      </c>
      <c r="S37" s="154" t="s">
        <v>230</v>
      </c>
      <c r="T37" s="155" t="s">
        <v>76</v>
      </c>
      <c r="U37" s="156"/>
      <c r="V37" s="156"/>
      <c r="W37" s="152"/>
      <c r="X37" s="39" t="s">
        <v>379</v>
      </c>
      <c r="Y37" s="77"/>
      <c r="Z37" s="152"/>
      <c r="AA37" s="157"/>
      <c r="AB37" s="152"/>
      <c r="AC37" s="158"/>
      <c r="AD37" s="208" t="s">
        <v>317</v>
      </c>
      <c r="AE37" s="256" t="s">
        <v>438</v>
      </c>
    </row>
    <row r="38" spans="1:261" s="36" customFormat="1" ht="129.6" x14ac:dyDescent="0.3">
      <c r="A38" s="342" t="s">
        <v>433</v>
      </c>
      <c r="B38" s="323" t="s">
        <v>40</v>
      </c>
      <c r="C38" s="162">
        <v>25</v>
      </c>
      <c r="D38" s="26" t="s">
        <v>117</v>
      </c>
      <c r="E38" s="28" t="s">
        <v>118</v>
      </c>
      <c r="F38" s="26" t="s">
        <v>119</v>
      </c>
      <c r="G38" s="26" t="s">
        <v>120</v>
      </c>
      <c r="H38" s="313" t="s">
        <v>606</v>
      </c>
      <c r="I38" s="26" t="s">
        <v>121</v>
      </c>
      <c r="J38" s="57">
        <v>43493</v>
      </c>
      <c r="K38" s="29" t="s">
        <v>122</v>
      </c>
      <c r="L38" s="30" t="s">
        <v>49</v>
      </c>
      <c r="M38" s="26"/>
      <c r="N38" s="31" t="s">
        <v>76</v>
      </c>
      <c r="O38" s="26"/>
      <c r="P38" s="29" t="s">
        <v>123</v>
      </c>
      <c r="Q38" s="51" t="s">
        <v>41</v>
      </c>
      <c r="R38" s="45"/>
      <c r="S38" s="46" t="s">
        <v>231</v>
      </c>
      <c r="T38" s="41" t="s">
        <v>76</v>
      </c>
      <c r="U38" s="42"/>
      <c r="V38" s="42"/>
      <c r="W38" s="26"/>
      <c r="X38" s="32" t="s">
        <v>221</v>
      </c>
      <c r="Y38" s="29" t="s">
        <v>222</v>
      </c>
      <c r="Z38" s="26"/>
      <c r="AA38" s="26"/>
      <c r="AB38" s="26"/>
      <c r="AC38" s="62"/>
      <c r="AD38" s="208" t="s">
        <v>373</v>
      </c>
      <c r="AE38" s="249"/>
    </row>
    <row r="39" spans="1:261" s="38" customFormat="1" ht="145.19999999999999" x14ac:dyDescent="0.3">
      <c r="A39" s="339" t="s">
        <v>433</v>
      </c>
      <c r="B39" s="324" t="s">
        <v>40</v>
      </c>
      <c r="C39" s="162">
        <v>26</v>
      </c>
      <c r="D39" s="32" t="s">
        <v>285</v>
      </c>
      <c r="E39" s="32" t="s">
        <v>286</v>
      </c>
      <c r="F39" s="32" t="s">
        <v>287</v>
      </c>
      <c r="G39" s="63" t="s">
        <v>288</v>
      </c>
      <c r="H39" s="314" t="s">
        <v>585</v>
      </c>
      <c r="I39" s="169" t="s">
        <v>289</v>
      </c>
      <c r="J39" s="32"/>
      <c r="K39" s="33" t="s">
        <v>290</v>
      </c>
      <c r="L39" s="30">
        <v>3.21</v>
      </c>
      <c r="M39" s="32"/>
      <c r="N39" s="128"/>
      <c r="O39" s="129"/>
      <c r="P39" s="129"/>
      <c r="Q39" s="30" t="s">
        <v>41</v>
      </c>
      <c r="R39" s="32"/>
      <c r="S39" s="32"/>
      <c r="T39" s="41" t="s">
        <v>41</v>
      </c>
      <c r="U39" s="32"/>
      <c r="V39" s="32"/>
      <c r="W39" s="32"/>
      <c r="X39" s="32" t="s">
        <v>221</v>
      </c>
      <c r="Y39" s="32" t="s">
        <v>221</v>
      </c>
      <c r="Z39" s="32"/>
      <c r="AA39" s="32"/>
      <c r="AB39" s="32"/>
      <c r="AC39" s="32"/>
      <c r="AD39" s="208" t="s">
        <v>410</v>
      </c>
      <c r="AE39" s="249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</row>
    <row r="40" spans="1:261" s="36" customFormat="1" ht="216" x14ac:dyDescent="0.3">
      <c r="A40" s="339" t="s">
        <v>433</v>
      </c>
      <c r="B40" s="330" t="s">
        <v>48</v>
      </c>
      <c r="C40" s="335">
        <v>27</v>
      </c>
      <c r="D40" s="332" t="s">
        <v>136</v>
      </c>
      <c r="E40" s="333" t="s">
        <v>137</v>
      </c>
      <c r="F40" s="332" t="s">
        <v>138</v>
      </c>
      <c r="G40" s="26" t="s">
        <v>139</v>
      </c>
      <c r="H40" s="313" t="s">
        <v>570</v>
      </c>
      <c r="I40" s="132" t="s">
        <v>140</v>
      </c>
      <c r="J40" s="57">
        <v>43492</v>
      </c>
      <c r="K40" s="29" t="s">
        <v>141</v>
      </c>
      <c r="L40" s="30"/>
      <c r="M40" s="26"/>
      <c r="N40" s="31" t="s">
        <v>76</v>
      </c>
      <c r="O40" s="26"/>
      <c r="P40" s="29" t="s">
        <v>142</v>
      </c>
      <c r="Q40" s="51" t="s">
        <v>219</v>
      </c>
      <c r="R40" s="45"/>
      <c r="S40" s="46" t="s">
        <v>233</v>
      </c>
      <c r="T40" s="41" t="s">
        <v>41</v>
      </c>
      <c r="U40" s="42"/>
      <c r="V40" s="42"/>
      <c r="W40" s="26"/>
      <c r="X40" s="32" t="s">
        <v>221</v>
      </c>
      <c r="Y40" s="29" t="s">
        <v>222</v>
      </c>
      <c r="Z40" s="26"/>
      <c r="AA40" s="26"/>
      <c r="AB40" s="26"/>
      <c r="AC40" s="62"/>
      <c r="AD40" s="208" t="s">
        <v>318</v>
      </c>
      <c r="AE40" s="249"/>
    </row>
    <row r="41" spans="1:261" s="371" customFormat="1" ht="145.19999999999999" x14ac:dyDescent="0.3">
      <c r="A41" s="356"/>
      <c r="B41" s="360"/>
      <c r="C41" s="361">
        <v>28</v>
      </c>
      <c r="D41" s="358" t="s">
        <v>867</v>
      </c>
      <c r="E41" s="362" t="s">
        <v>565</v>
      </c>
      <c r="F41" s="358" t="s">
        <v>868</v>
      </c>
      <c r="G41" s="26" t="s">
        <v>869</v>
      </c>
      <c r="H41" s="313" t="s">
        <v>564</v>
      </c>
      <c r="I41" s="132" t="s">
        <v>870</v>
      </c>
      <c r="J41" s="363"/>
      <c r="K41" s="364"/>
      <c r="L41" s="357"/>
      <c r="M41" s="358"/>
      <c r="N41" s="357"/>
      <c r="O41" s="358"/>
      <c r="P41" s="364"/>
      <c r="Q41" s="365"/>
      <c r="R41" s="366"/>
      <c r="S41" s="367"/>
      <c r="T41" s="368"/>
      <c r="U41" s="369"/>
      <c r="V41" s="369"/>
      <c r="W41" s="358"/>
      <c r="X41" s="358"/>
      <c r="Y41" s="364"/>
      <c r="Z41" s="358"/>
      <c r="AA41" s="358"/>
      <c r="AB41" s="358"/>
      <c r="AC41" s="314"/>
      <c r="AD41" s="359"/>
      <c r="AE41" s="370"/>
    </row>
    <row r="42" spans="1:261" s="36" customFormat="1" ht="172.8" x14ac:dyDescent="0.3">
      <c r="A42" s="341" t="s">
        <v>441</v>
      </c>
      <c r="B42" s="330" t="s">
        <v>48</v>
      </c>
      <c r="C42" s="335">
        <v>29</v>
      </c>
      <c r="D42" s="332" t="s">
        <v>858</v>
      </c>
      <c r="E42" s="333" t="s">
        <v>149</v>
      </c>
      <c r="F42" s="332" t="s">
        <v>72</v>
      </c>
      <c r="G42" s="26" t="s">
        <v>390</v>
      </c>
      <c r="H42" s="313" t="s">
        <v>540</v>
      </c>
      <c r="I42" s="132" t="s">
        <v>140</v>
      </c>
      <c r="J42" s="57">
        <v>43497</v>
      </c>
      <c r="K42" s="29" t="s">
        <v>150</v>
      </c>
      <c r="L42" s="31"/>
      <c r="M42" s="26"/>
      <c r="N42" s="31" t="s">
        <v>76</v>
      </c>
      <c r="O42" s="26"/>
      <c r="P42" s="29" t="s">
        <v>151</v>
      </c>
      <c r="Q42" s="51" t="s">
        <v>41</v>
      </c>
      <c r="R42" s="45"/>
      <c r="S42" s="46" t="s">
        <v>234</v>
      </c>
      <c r="T42" s="41" t="s">
        <v>76</v>
      </c>
      <c r="U42" s="42"/>
      <c r="V42" s="42"/>
      <c r="W42" s="26"/>
      <c r="X42" s="32" t="s">
        <v>221</v>
      </c>
      <c r="Y42" s="29" t="s">
        <v>222</v>
      </c>
      <c r="Z42" s="26"/>
      <c r="AA42" s="26"/>
      <c r="AB42" s="26"/>
      <c r="AC42" s="62"/>
      <c r="AD42" s="208" t="s">
        <v>318</v>
      </c>
      <c r="AE42" s="249"/>
    </row>
    <row r="43" spans="1:261" s="36" customFormat="1" ht="145.19999999999999" x14ac:dyDescent="0.3">
      <c r="A43" s="339" t="s">
        <v>433</v>
      </c>
      <c r="B43" s="323" t="s">
        <v>40</v>
      </c>
      <c r="C43" s="162">
        <v>30</v>
      </c>
      <c r="D43" s="26" t="s">
        <v>152</v>
      </c>
      <c r="E43" s="28" t="s">
        <v>153</v>
      </c>
      <c r="F43" s="26" t="s">
        <v>154</v>
      </c>
      <c r="G43" s="26" t="s">
        <v>155</v>
      </c>
      <c r="H43" s="313" t="s">
        <v>538</v>
      </c>
      <c r="I43" s="132" t="s">
        <v>156</v>
      </c>
      <c r="J43" s="57">
        <v>43501</v>
      </c>
      <c r="K43" s="26" t="s">
        <v>157</v>
      </c>
      <c r="L43" s="31"/>
      <c r="M43" s="26"/>
      <c r="N43" s="31" t="s">
        <v>41</v>
      </c>
      <c r="O43" s="26"/>
      <c r="P43" s="29"/>
      <c r="Q43" s="51" t="s">
        <v>76</v>
      </c>
      <c r="R43" s="51">
        <v>1</v>
      </c>
      <c r="S43" s="45"/>
      <c r="T43" s="41" t="s">
        <v>76</v>
      </c>
      <c r="U43" s="41">
        <v>1</v>
      </c>
      <c r="V43" s="42"/>
      <c r="W43" s="26"/>
      <c r="X43" s="37" t="s">
        <v>218</v>
      </c>
      <c r="Y43" s="29" t="s">
        <v>239</v>
      </c>
      <c r="Z43" s="26"/>
      <c r="AA43" s="26"/>
      <c r="AB43" s="26"/>
      <c r="AC43" s="62"/>
      <c r="AD43" s="208" t="s">
        <v>372</v>
      </c>
      <c r="AE43" s="252" t="s">
        <v>436</v>
      </c>
    </row>
    <row r="44" spans="1:261" s="36" customFormat="1" ht="145.19999999999999" x14ac:dyDescent="0.3">
      <c r="A44" s="339" t="s">
        <v>433</v>
      </c>
      <c r="B44" s="323" t="s">
        <v>40</v>
      </c>
      <c r="C44" s="162">
        <v>31</v>
      </c>
      <c r="D44" s="26" t="s">
        <v>158</v>
      </c>
      <c r="E44" s="28" t="s">
        <v>159</v>
      </c>
      <c r="F44" s="26" t="s">
        <v>160</v>
      </c>
      <c r="G44" s="26" t="s">
        <v>161</v>
      </c>
      <c r="H44" s="313" t="s">
        <v>531</v>
      </c>
      <c r="I44" s="134" t="s">
        <v>162</v>
      </c>
      <c r="J44" s="57">
        <v>43488</v>
      </c>
      <c r="K44" s="29" t="s">
        <v>163</v>
      </c>
      <c r="L44" s="30"/>
      <c r="M44" s="26"/>
      <c r="N44" s="31" t="s">
        <v>41</v>
      </c>
      <c r="O44" s="26"/>
      <c r="P44" s="29"/>
      <c r="Q44" s="51" t="s">
        <v>41</v>
      </c>
      <c r="R44" s="45"/>
      <c r="S44" s="45"/>
      <c r="T44" s="41" t="s">
        <v>41</v>
      </c>
      <c r="U44" s="42"/>
      <c r="V44" s="42"/>
      <c r="W44" s="26"/>
      <c r="X44" s="71" t="s">
        <v>221</v>
      </c>
      <c r="Y44" s="37" t="s">
        <v>238</v>
      </c>
      <c r="Z44" s="26"/>
      <c r="AA44" s="26"/>
      <c r="AB44" s="26"/>
      <c r="AC44" s="62"/>
      <c r="AD44" s="208" t="s">
        <v>373</v>
      </c>
      <c r="AE44" s="249"/>
    </row>
    <row r="45" spans="1:261" s="36" customFormat="1" ht="145.19999999999999" x14ac:dyDescent="0.3">
      <c r="A45" s="339" t="s">
        <v>433</v>
      </c>
      <c r="B45" s="327" t="s">
        <v>40</v>
      </c>
      <c r="C45" s="162">
        <v>32</v>
      </c>
      <c r="D45" s="70" t="s">
        <v>291</v>
      </c>
      <c r="E45" s="105" t="s">
        <v>292</v>
      </c>
      <c r="F45" s="70" t="s">
        <v>293</v>
      </c>
      <c r="G45" s="63" t="s">
        <v>294</v>
      </c>
      <c r="H45" s="314" t="s">
        <v>529</v>
      </c>
      <c r="I45" s="168" t="s">
        <v>295</v>
      </c>
      <c r="J45" s="96"/>
      <c r="K45" s="70" t="s">
        <v>342</v>
      </c>
      <c r="L45" s="73"/>
      <c r="M45" s="70">
        <v>3.665</v>
      </c>
      <c r="N45" s="126"/>
      <c r="O45" s="127"/>
      <c r="P45" s="130"/>
      <c r="Q45" s="74" t="s">
        <v>41</v>
      </c>
      <c r="R45" s="75"/>
      <c r="S45" s="75"/>
      <c r="T45" s="80" t="s">
        <v>41</v>
      </c>
      <c r="U45" s="93"/>
      <c r="V45" s="93"/>
      <c r="W45" s="71"/>
      <c r="X45" s="71" t="s">
        <v>221</v>
      </c>
      <c r="Y45" s="94"/>
      <c r="Z45" s="71"/>
      <c r="AA45" s="71"/>
      <c r="AB45" s="71"/>
      <c r="AC45" s="62"/>
      <c r="AD45" s="208" t="s">
        <v>411</v>
      </c>
      <c r="AE45" s="249"/>
    </row>
    <row r="46" spans="1:261" s="108" customFormat="1" ht="145.19999999999999" x14ac:dyDescent="0.3">
      <c r="A46" s="340" t="s">
        <v>433</v>
      </c>
      <c r="B46" s="327" t="s">
        <v>40</v>
      </c>
      <c r="C46" s="163">
        <v>33</v>
      </c>
      <c r="D46" s="70" t="s">
        <v>343</v>
      </c>
      <c r="E46" s="105" t="s">
        <v>344</v>
      </c>
      <c r="F46" s="70" t="s">
        <v>345</v>
      </c>
      <c r="G46" s="63" t="s">
        <v>346</v>
      </c>
      <c r="H46" s="314" t="s">
        <v>518</v>
      </c>
      <c r="I46" s="170" t="s">
        <v>347</v>
      </c>
      <c r="J46" s="70"/>
      <c r="K46" s="97" t="s">
        <v>348</v>
      </c>
      <c r="L46" s="73"/>
      <c r="M46" s="70">
        <v>3.15</v>
      </c>
      <c r="N46" s="126"/>
      <c r="O46" s="127"/>
      <c r="P46" s="127"/>
      <c r="Q46" s="73" t="s">
        <v>41</v>
      </c>
      <c r="R46" s="70"/>
      <c r="S46" s="70"/>
      <c r="T46" s="80" t="s">
        <v>76</v>
      </c>
      <c r="U46" s="73">
        <v>5</v>
      </c>
      <c r="V46" s="70"/>
      <c r="W46" s="70"/>
      <c r="X46" s="97" t="s">
        <v>221</v>
      </c>
      <c r="Y46" s="70"/>
      <c r="Z46" s="70"/>
      <c r="AA46" s="70"/>
      <c r="AB46" s="70"/>
      <c r="AC46" s="63"/>
      <c r="AD46" s="208" t="s">
        <v>375</v>
      </c>
      <c r="AE46" s="250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</row>
    <row r="47" spans="1:261" s="108" customFormat="1" ht="145.19999999999999" x14ac:dyDescent="0.3">
      <c r="A47" s="339" t="s">
        <v>433</v>
      </c>
      <c r="B47" s="334" t="s">
        <v>48</v>
      </c>
      <c r="C47" s="335">
        <v>34</v>
      </c>
      <c r="D47" s="336" t="s">
        <v>302</v>
      </c>
      <c r="E47" s="336" t="s">
        <v>303</v>
      </c>
      <c r="F47" s="336" t="s">
        <v>304</v>
      </c>
      <c r="G47" s="89" t="s">
        <v>305</v>
      </c>
      <c r="H47" s="89" t="s">
        <v>492</v>
      </c>
      <c r="I47" s="170" t="s">
        <v>306</v>
      </c>
      <c r="J47" s="89"/>
      <c r="K47" s="220" t="s">
        <v>307</v>
      </c>
      <c r="L47" s="89">
        <v>3.25</v>
      </c>
      <c r="M47" s="89"/>
      <c r="N47" s="166"/>
      <c r="O47" s="166"/>
      <c r="P47" s="166"/>
      <c r="Q47" s="74" t="s">
        <v>76</v>
      </c>
      <c r="R47" s="74"/>
      <c r="S47" s="203" t="s">
        <v>401</v>
      </c>
      <c r="T47" s="74" t="s">
        <v>76</v>
      </c>
      <c r="U47" s="74"/>
      <c r="V47" s="74"/>
      <c r="W47" s="74"/>
      <c r="X47" s="203" t="s">
        <v>391</v>
      </c>
      <c r="Y47" s="74"/>
      <c r="Z47" s="74"/>
      <c r="AA47" s="74"/>
      <c r="AB47" s="74"/>
      <c r="AC47" s="74"/>
      <c r="AD47" s="190" t="s">
        <v>412</v>
      </c>
      <c r="AE47" s="250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  <c r="IW47" s="107"/>
      <c r="IX47" s="107"/>
      <c r="IY47" s="107"/>
      <c r="IZ47" s="107"/>
      <c r="JA47" s="107"/>
    </row>
    <row r="48" spans="1:261" s="36" customFormat="1" ht="159.6" x14ac:dyDescent="0.3">
      <c r="A48" s="339" t="s">
        <v>433</v>
      </c>
      <c r="B48" s="324" t="s">
        <v>40</v>
      </c>
      <c r="C48" s="162">
        <v>36</v>
      </c>
      <c r="D48" s="125" t="s">
        <v>210</v>
      </c>
      <c r="E48" s="120" t="s">
        <v>211</v>
      </c>
      <c r="F48" s="32" t="s">
        <v>212</v>
      </c>
      <c r="G48" s="32" t="s">
        <v>213</v>
      </c>
      <c r="H48" s="32" t="s">
        <v>460</v>
      </c>
      <c r="I48" s="135" t="s">
        <v>214</v>
      </c>
      <c r="J48" s="58">
        <v>43515</v>
      </c>
      <c r="K48" s="32" t="s">
        <v>215</v>
      </c>
      <c r="L48" s="30"/>
      <c r="M48" s="32"/>
      <c r="N48" s="30" t="s">
        <v>41</v>
      </c>
      <c r="O48" s="32"/>
      <c r="P48" s="32"/>
      <c r="Q48" s="30" t="s">
        <v>41</v>
      </c>
      <c r="R48" s="32"/>
      <c r="S48" s="32"/>
      <c r="T48" s="41" t="s">
        <v>41</v>
      </c>
      <c r="U48" s="32"/>
      <c r="V48" s="32"/>
      <c r="W48" s="32"/>
      <c r="X48" s="31" t="s">
        <v>221</v>
      </c>
      <c r="Y48" s="32"/>
      <c r="Z48" s="32"/>
      <c r="AA48" s="32"/>
      <c r="AB48" s="32"/>
      <c r="AC48" s="63"/>
      <c r="AD48" s="213" t="s">
        <v>373</v>
      </c>
      <c r="AE48" s="249"/>
    </row>
    <row r="49" spans="1:32" s="36" customFormat="1" ht="16.2" x14ac:dyDescent="0.3">
      <c r="A49" s="240"/>
      <c r="B49" s="25"/>
      <c r="C49" s="161"/>
      <c r="D49" s="114"/>
      <c r="E49" s="121"/>
      <c r="F49" s="115"/>
      <c r="G49" s="115"/>
      <c r="H49" s="115"/>
      <c r="I49" s="115"/>
      <c r="J49" s="25"/>
      <c r="K49" s="115"/>
      <c r="L49" s="25"/>
      <c r="M49" s="115"/>
      <c r="N49" s="27"/>
      <c r="O49" s="90"/>
      <c r="P49" s="91"/>
      <c r="Q49" s="27"/>
      <c r="R49" s="90"/>
      <c r="S49" s="90"/>
      <c r="T49" s="90"/>
      <c r="U49" s="90"/>
      <c r="V49" s="90"/>
      <c r="W49" s="92"/>
      <c r="X49" s="90"/>
      <c r="Y49" s="90"/>
      <c r="Z49" s="90"/>
      <c r="AA49" s="90"/>
      <c r="AB49" s="90"/>
      <c r="AC49" s="90"/>
      <c r="AD49" s="214"/>
      <c r="AE49" s="247"/>
    </row>
    <row r="50" spans="1:32" x14ac:dyDescent="0.3">
      <c r="AC50" s="65"/>
      <c r="AD50" s="209"/>
      <c r="AE50" s="246"/>
    </row>
    <row r="51" spans="1:32" x14ac:dyDescent="0.3">
      <c r="AC51" s="65"/>
      <c r="AD51" s="209"/>
      <c r="AE51" s="246"/>
    </row>
    <row r="52" spans="1:32" x14ac:dyDescent="0.3">
      <c r="AD52" s="215"/>
    </row>
    <row r="53" spans="1:32" x14ac:dyDescent="0.3">
      <c r="AC53" s="65"/>
      <c r="AD53" s="209"/>
      <c r="AE53" s="246"/>
    </row>
    <row r="54" spans="1:32" x14ac:dyDescent="0.3">
      <c r="AC54" s="65"/>
      <c r="AD54" s="209"/>
    </row>
    <row r="55" spans="1:32" x14ac:dyDescent="0.3">
      <c r="AC55" s="65"/>
      <c r="AD55" s="209"/>
    </row>
    <row r="56" spans="1:32" x14ac:dyDescent="0.3">
      <c r="AC56" s="65"/>
      <c r="AD56" s="209"/>
    </row>
    <row r="57" spans="1:32" x14ac:dyDescent="0.3">
      <c r="AC57" s="65"/>
      <c r="AD57" s="209"/>
    </row>
    <row r="58" spans="1:32" x14ac:dyDescent="0.3">
      <c r="AC58" s="65"/>
      <c r="AD58" s="209"/>
    </row>
    <row r="59" spans="1:32" x14ac:dyDescent="0.3">
      <c r="AC59" s="65"/>
      <c r="AD59" s="209"/>
    </row>
    <row r="60" spans="1:32" x14ac:dyDescent="0.3">
      <c r="AC60" s="65"/>
      <c r="AD60" s="209"/>
    </row>
    <row r="61" spans="1:32" x14ac:dyDescent="0.3">
      <c r="AB61" s="65"/>
      <c r="AC61" s="65"/>
      <c r="AD61" s="209"/>
      <c r="AE61" s="246"/>
      <c r="AF61" s="65"/>
    </row>
    <row r="62" spans="1:32" x14ac:dyDescent="0.3">
      <c r="AB62" s="65"/>
      <c r="AC62" s="65"/>
      <c r="AD62" s="209"/>
      <c r="AE62" s="246"/>
      <c r="AF62" s="65"/>
    </row>
    <row r="63" spans="1:32" x14ac:dyDescent="0.3">
      <c r="AB63" s="65"/>
      <c r="AC63" s="65"/>
      <c r="AD63" s="209"/>
      <c r="AE63" s="246"/>
      <c r="AF63" s="65"/>
    </row>
    <row r="64" spans="1:32" x14ac:dyDescent="0.3">
      <c r="AB64" s="65"/>
      <c r="AC64" s="65"/>
      <c r="AD64" s="209"/>
      <c r="AE64" s="246"/>
      <c r="AF64" s="65"/>
    </row>
    <row r="65" spans="28:32" x14ac:dyDescent="0.3">
      <c r="AB65" s="65"/>
      <c r="AC65" s="65"/>
      <c r="AD65" s="209"/>
      <c r="AE65" s="246"/>
      <c r="AF65" s="65"/>
    </row>
    <row r="66" spans="28:32" x14ac:dyDescent="0.3">
      <c r="AB66" s="65"/>
      <c r="AC66" s="65"/>
      <c r="AD66" s="209"/>
      <c r="AE66" s="246"/>
      <c r="AF66" s="65"/>
    </row>
    <row r="67" spans="28:32" x14ac:dyDescent="0.3">
      <c r="AB67" s="65"/>
      <c r="AC67" s="65"/>
      <c r="AD67" s="209"/>
      <c r="AE67" s="246"/>
      <c r="AF67" s="65"/>
    </row>
    <row r="68" spans="28:32" x14ac:dyDescent="0.3">
      <c r="AB68" s="65"/>
      <c r="AC68" s="65"/>
      <c r="AD68" s="209"/>
      <c r="AE68" s="246"/>
      <c r="AF68" s="65"/>
    </row>
    <row r="69" spans="28:32" x14ac:dyDescent="0.3">
      <c r="AB69" s="65"/>
      <c r="AC69" s="65"/>
      <c r="AD69" s="209"/>
      <c r="AE69" s="246"/>
      <c r="AF69" s="65"/>
    </row>
    <row r="70" spans="28:32" x14ac:dyDescent="0.3">
      <c r="AB70" s="65"/>
      <c r="AC70" s="65"/>
      <c r="AD70" s="209"/>
      <c r="AE70" s="246"/>
      <c r="AF70" s="65"/>
    </row>
    <row r="71" spans="28:32" x14ac:dyDescent="0.3">
      <c r="AB71" s="65"/>
      <c r="AC71" s="65"/>
      <c r="AD71" s="209"/>
      <c r="AE71" s="246"/>
      <c r="AF71" s="65"/>
    </row>
    <row r="72" spans="28:32" x14ac:dyDescent="0.3">
      <c r="AB72" s="65"/>
      <c r="AC72" s="65"/>
      <c r="AD72" s="209"/>
      <c r="AE72" s="246"/>
      <c r="AF72" s="65"/>
    </row>
    <row r="73" spans="28:32" x14ac:dyDescent="0.3">
      <c r="AB73" s="65"/>
      <c r="AC73" s="65"/>
      <c r="AD73" s="209"/>
      <c r="AE73" s="246"/>
      <c r="AF73" s="65"/>
    </row>
    <row r="74" spans="28:32" x14ac:dyDescent="0.3">
      <c r="AB74" s="65"/>
      <c r="AC74" s="65"/>
      <c r="AD74" s="209"/>
      <c r="AE74" s="246"/>
      <c r="AF74" s="65"/>
    </row>
    <row r="75" spans="28:32" x14ac:dyDescent="0.3">
      <c r="AB75" s="65"/>
      <c r="AC75" s="65"/>
      <c r="AD75" s="209"/>
      <c r="AE75" s="246"/>
      <c r="AF75" s="65"/>
    </row>
    <row r="76" spans="28:32" x14ac:dyDescent="0.3">
      <c r="AB76" s="65"/>
      <c r="AC76" s="65"/>
      <c r="AD76" s="209"/>
      <c r="AE76" s="246"/>
      <c r="AF76" s="65"/>
    </row>
    <row r="77" spans="28:32" x14ac:dyDescent="0.3">
      <c r="AB77" s="65"/>
      <c r="AC77" s="65"/>
      <c r="AD77" s="209"/>
      <c r="AE77" s="246"/>
      <c r="AF77" s="65"/>
    </row>
    <row r="78" spans="28:32" x14ac:dyDescent="0.3">
      <c r="AB78" s="65"/>
      <c r="AC78" s="65"/>
      <c r="AD78" s="209"/>
      <c r="AE78" s="246"/>
      <c r="AF78" s="65"/>
    </row>
    <row r="79" spans="28:32" x14ac:dyDescent="0.3">
      <c r="AB79" s="65"/>
      <c r="AC79" s="65"/>
      <c r="AD79" s="209"/>
      <c r="AE79" s="246"/>
      <c r="AF79" s="65"/>
    </row>
    <row r="80" spans="28:32" x14ac:dyDescent="0.3">
      <c r="AB80" s="65"/>
      <c r="AC80" s="65"/>
      <c r="AD80" s="209"/>
      <c r="AE80" s="246"/>
      <c r="AF80" s="65"/>
    </row>
    <row r="81" spans="28:32" x14ac:dyDescent="0.3">
      <c r="AB81" s="65"/>
      <c r="AC81" s="65"/>
      <c r="AD81" s="209"/>
      <c r="AE81" s="246"/>
      <c r="AF81" s="65"/>
    </row>
    <row r="82" spans="28:32" x14ac:dyDescent="0.3">
      <c r="AB82" s="65"/>
      <c r="AC82" s="65"/>
      <c r="AD82" s="209"/>
      <c r="AE82" s="246"/>
      <c r="AF82" s="65"/>
    </row>
    <row r="83" spans="28:32" x14ac:dyDescent="0.3">
      <c r="AB83" s="65"/>
      <c r="AC83" s="65"/>
      <c r="AD83" s="209"/>
      <c r="AE83" s="246"/>
      <c r="AF83" s="65"/>
    </row>
    <row r="84" spans="28:32" x14ac:dyDescent="0.3">
      <c r="AB84" s="65"/>
      <c r="AC84" s="65"/>
      <c r="AD84" s="209"/>
      <c r="AE84" s="246"/>
      <c r="AF84" s="65"/>
    </row>
    <row r="85" spans="28:32" x14ac:dyDescent="0.3">
      <c r="AB85" s="65"/>
      <c r="AC85" s="65"/>
      <c r="AD85" s="209"/>
      <c r="AE85" s="246"/>
      <c r="AF85" s="65"/>
    </row>
    <row r="86" spans="28:32" x14ac:dyDescent="0.3">
      <c r="AB86" s="65"/>
      <c r="AC86" s="65"/>
      <c r="AD86" s="209"/>
      <c r="AE86" s="246"/>
      <c r="AF86" s="65"/>
    </row>
    <row r="87" spans="28:32" x14ac:dyDescent="0.3">
      <c r="AB87" s="65"/>
      <c r="AC87" s="65"/>
      <c r="AD87" s="209"/>
      <c r="AE87" s="246"/>
      <c r="AF87" s="65"/>
    </row>
    <row r="88" spans="28:32" x14ac:dyDescent="0.3">
      <c r="AB88" s="65"/>
      <c r="AC88" s="65"/>
      <c r="AD88" s="209"/>
      <c r="AE88" s="246"/>
      <c r="AF88" s="65"/>
    </row>
    <row r="89" spans="28:32" x14ac:dyDescent="0.3">
      <c r="AB89" s="65"/>
      <c r="AC89" s="65"/>
      <c r="AD89" s="209"/>
      <c r="AE89" s="246"/>
      <c r="AF89" s="65"/>
    </row>
    <row r="90" spans="28:32" x14ac:dyDescent="0.3">
      <c r="AB90" s="65"/>
      <c r="AC90" s="65"/>
      <c r="AD90" s="209"/>
      <c r="AE90" s="246"/>
      <c r="AF90" s="65"/>
    </row>
    <row r="91" spans="28:32" x14ac:dyDescent="0.3">
      <c r="AB91" s="65"/>
      <c r="AC91" s="65"/>
      <c r="AD91" s="209"/>
      <c r="AE91" s="246"/>
      <c r="AF91" s="65"/>
    </row>
    <row r="92" spans="28:32" x14ac:dyDescent="0.3">
      <c r="AB92" s="65"/>
      <c r="AC92" s="65"/>
      <c r="AD92" s="209"/>
      <c r="AE92" s="246"/>
      <c r="AF92" s="65"/>
    </row>
    <row r="93" spans="28:32" x14ac:dyDescent="0.3">
      <c r="AB93" s="65"/>
      <c r="AC93" s="65"/>
      <c r="AD93" s="209"/>
      <c r="AE93" s="246"/>
      <c r="AF93" s="65"/>
    </row>
    <row r="94" spans="28:32" x14ac:dyDescent="0.3">
      <c r="AB94" s="65"/>
      <c r="AC94" s="65"/>
      <c r="AD94" s="209"/>
      <c r="AE94" s="246"/>
      <c r="AF94" s="65"/>
    </row>
    <row r="95" spans="28:32" x14ac:dyDescent="0.3">
      <c r="AB95" s="65"/>
      <c r="AC95" s="65"/>
      <c r="AD95" s="209"/>
      <c r="AE95" s="246"/>
      <c r="AF95" s="65"/>
    </row>
    <row r="96" spans="28:32" x14ac:dyDescent="0.3">
      <c r="AB96" s="65"/>
      <c r="AC96" s="65"/>
      <c r="AD96" s="209"/>
      <c r="AE96" s="246"/>
      <c r="AF96" s="65"/>
    </row>
    <row r="97" spans="28:32" x14ac:dyDescent="0.3">
      <c r="AB97" s="65"/>
      <c r="AC97" s="65"/>
      <c r="AD97" s="209"/>
      <c r="AE97" s="246"/>
      <c r="AF97" s="65"/>
    </row>
    <row r="98" spans="28:32" x14ac:dyDescent="0.3">
      <c r="AB98" s="65"/>
      <c r="AC98" s="65"/>
      <c r="AD98" s="209"/>
      <c r="AE98" s="246"/>
      <c r="AF98" s="65"/>
    </row>
    <row r="99" spans="28:32" x14ac:dyDescent="0.3">
      <c r="AB99" s="65"/>
      <c r="AC99" s="65"/>
      <c r="AD99" s="209"/>
      <c r="AE99" s="246"/>
      <c r="AF99" s="65"/>
    </row>
    <row r="100" spans="28:32" x14ac:dyDescent="0.3">
      <c r="AB100" s="65"/>
      <c r="AC100" s="65"/>
      <c r="AD100" s="209"/>
      <c r="AE100" s="246"/>
      <c r="AF100" s="65"/>
    </row>
    <row r="101" spans="28:32" x14ac:dyDescent="0.3">
      <c r="AB101" s="65"/>
      <c r="AC101" s="65"/>
      <c r="AD101" s="209"/>
      <c r="AE101" s="246"/>
      <c r="AF101" s="65"/>
    </row>
    <row r="102" spans="28:32" x14ac:dyDescent="0.3">
      <c r="AB102" s="65"/>
      <c r="AC102" s="65"/>
      <c r="AD102" s="209"/>
      <c r="AE102" s="246"/>
      <c r="AF102" s="65"/>
    </row>
    <row r="103" spans="28:32" x14ac:dyDescent="0.3">
      <c r="AB103" s="65"/>
      <c r="AC103" s="65"/>
      <c r="AD103" s="209"/>
      <c r="AE103" s="246"/>
      <c r="AF103" s="65"/>
    </row>
    <row r="104" spans="28:32" x14ac:dyDescent="0.3">
      <c r="AB104" s="65"/>
      <c r="AC104" s="65"/>
      <c r="AD104" s="209"/>
      <c r="AE104" s="246"/>
      <c r="AF104" s="65"/>
    </row>
    <row r="105" spans="28:32" x14ac:dyDescent="0.3">
      <c r="AB105" s="65"/>
      <c r="AC105" s="65"/>
      <c r="AD105" s="209"/>
      <c r="AE105" s="246"/>
      <c r="AF105" s="65"/>
    </row>
    <row r="106" spans="28:32" x14ac:dyDescent="0.3">
      <c r="AB106" s="65"/>
      <c r="AC106" s="65"/>
      <c r="AD106" s="209"/>
      <c r="AE106" s="246"/>
      <c r="AF106" s="65"/>
    </row>
    <row r="107" spans="28:32" x14ac:dyDescent="0.3">
      <c r="AB107" s="65"/>
      <c r="AC107" s="65"/>
      <c r="AD107" s="209"/>
      <c r="AE107" s="246"/>
      <c r="AF107" s="65"/>
    </row>
    <row r="108" spans="28:32" x14ac:dyDescent="0.3">
      <c r="AB108" s="65"/>
      <c r="AC108" s="65"/>
      <c r="AD108" s="209"/>
      <c r="AE108" s="246"/>
      <c r="AF108" s="65"/>
    </row>
    <row r="109" spans="28:32" x14ac:dyDescent="0.3">
      <c r="AB109" s="65"/>
      <c r="AC109" s="65"/>
      <c r="AD109" s="209"/>
      <c r="AE109" s="246"/>
      <c r="AF109" s="65"/>
    </row>
    <row r="110" spans="28:32" x14ac:dyDescent="0.3">
      <c r="AB110" s="65"/>
      <c r="AC110" s="65"/>
      <c r="AD110" s="209"/>
      <c r="AE110" s="246"/>
      <c r="AF110" s="65"/>
    </row>
    <row r="111" spans="28:32" x14ac:dyDescent="0.3">
      <c r="AB111" s="65"/>
      <c r="AC111" s="65"/>
      <c r="AD111" s="209"/>
      <c r="AE111" s="246"/>
      <c r="AF111" s="65"/>
    </row>
    <row r="112" spans="28:32" x14ac:dyDescent="0.3">
      <c r="AB112" s="65"/>
      <c r="AC112" s="65"/>
      <c r="AD112" s="209"/>
      <c r="AE112" s="246"/>
      <c r="AF112" s="65"/>
    </row>
    <row r="113" spans="28:32" x14ac:dyDescent="0.3">
      <c r="AB113" s="65"/>
      <c r="AC113" s="65"/>
      <c r="AD113" s="209"/>
      <c r="AE113" s="246"/>
      <c r="AF113" s="65"/>
    </row>
    <row r="114" spans="28:32" x14ac:dyDescent="0.3">
      <c r="AB114" s="65"/>
      <c r="AC114" s="65"/>
      <c r="AD114" s="209"/>
      <c r="AE114" s="246"/>
      <c r="AF114" s="65"/>
    </row>
    <row r="115" spans="28:32" x14ac:dyDescent="0.3">
      <c r="AB115" s="65"/>
      <c r="AC115" s="65"/>
      <c r="AD115" s="209"/>
      <c r="AE115" s="246"/>
      <c r="AF115" s="65"/>
    </row>
    <row r="116" spans="28:32" x14ac:dyDescent="0.3">
      <c r="AB116" s="65"/>
      <c r="AC116" s="65"/>
      <c r="AD116" s="209"/>
      <c r="AE116" s="246"/>
      <c r="AF116" s="65"/>
    </row>
    <row r="117" spans="28:32" x14ac:dyDescent="0.3">
      <c r="AB117" s="65"/>
      <c r="AC117" s="65"/>
      <c r="AD117" s="209"/>
      <c r="AE117" s="246"/>
      <c r="AF117" s="65"/>
    </row>
    <row r="118" spans="28:32" x14ac:dyDescent="0.3">
      <c r="AB118" s="65"/>
      <c r="AC118" s="65"/>
      <c r="AD118" s="209"/>
      <c r="AE118" s="246"/>
      <c r="AF118" s="65"/>
    </row>
    <row r="119" spans="28:32" x14ac:dyDescent="0.3">
      <c r="AB119" s="65"/>
      <c r="AC119" s="65"/>
      <c r="AD119" s="209"/>
      <c r="AE119" s="246"/>
      <c r="AF119" s="65"/>
    </row>
    <row r="120" spans="28:32" x14ac:dyDescent="0.3">
      <c r="AB120" s="65"/>
      <c r="AC120" s="65"/>
      <c r="AD120" s="209"/>
      <c r="AE120" s="246"/>
      <c r="AF120" s="65"/>
    </row>
    <row r="121" spans="28:32" x14ac:dyDescent="0.3">
      <c r="AB121" s="65"/>
      <c r="AC121" s="65"/>
      <c r="AD121" s="209"/>
      <c r="AE121" s="246"/>
      <c r="AF121" s="65"/>
    </row>
    <row r="122" spans="28:32" x14ac:dyDescent="0.3">
      <c r="AB122" s="65"/>
      <c r="AC122" s="65"/>
      <c r="AD122" s="209"/>
      <c r="AE122" s="246"/>
      <c r="AF122" s="65"/>
    </row>
    <row r="123" spans="28:32" x14ac:dyDescent="0.3">
      <c r="AB123" s="65"/>
      <c r="AC123" s="65"/>
      <c r="AD123" s="209"/>
      <c r="AE123" s="246"/>
      <c r="AF123" s="65"/>
    </row>
    <row r="124" spans="28:32" x14ac:dyDescent="0.3">
      <c r="AB124" s="65"/>
      <c r="AC124" s="65"/>
      <c r="AD124" s="209"/>
      <c r="AE124" s="246"/>
      <c r="AF124" s="65"/>
    </row>
    <row r="125" spans="28:32" x14ac:dyDescent="0.3">
      <c r="AB125" s="65"/>
      <c r="AC125" s="65"/>
      <c r="AD125" s="209"/>
      <c r="AE125" s="246"/>
      <c r="AF125" s="65"/>
    </row>
    <row r="126" spans="28:32" x14ac:dyDescent="0.3">
      <c r="AB126" s="65"/>
      <c r="AC126" s="65"/>
      <c r="AD126" s="209"/>
      <c r="AE126" s="246"/>
      <c r="AF126" s="65"/>
    </row>
    <row r="127" spans="28:32" x14ac:dyDescent="0.3">
      <c r="AB127" s="65"/>
      <c r="AC127" s="65"/>
      <c r="AD127" s="209"/>
      <c r="AE127" s="246"/>
      <c r="AF127" s="65"/>
    </row>
    <row r="128" spans="28:32" x14ac:dyDescent="0.3">
      <c r="AB128" s="65"/>
      <c r="AC128" s="65"/>
      <c r="AD128" s="209"/>
      <c r="AE128" s="246"/>
      <c r="AF128" s="65"/>
    </row>
    <row r="129" spans="28:32" x14ac:dyDescent="0.3">
      <c r="AB129" s="65"/>
      <c r="AC129" s="65"/>
      <c r="AD129" s="209"/>
      <c r="AE129" s="246"/>
      <c r="AF129" s="65"/>
    </row>
    <row r="130" spans="28:32" x14ac:dyDescent="0.3">
      <c r="AB130" s="65"/>
      <c r="AC130" s="65"/>
      <c r="AD130" s="209"/>
      <c r="AE130" s="246"/>
      <c r="AF130" s="65"/>
    </row>
    <row r="131" spans="28:32" x14ac:dyDescent="0.3">
      <c r="AB131" s="65"/>
      <c r="AC131" s="65"/>
      <c r="AD131" s="209"/>
      <c r="AE131" s="246"/>
      <c r="AF131" s="65"/>
    </row>
    <row r="132" spans="28:32" x14ac:dyDescent="0.3">
      <c r="AB132" s="65"/>
      <c r="AC132" s="65"/>
      <c r="AD132" s="209"/>
      <c r="AE132" s="246"/>
      <c r="AF132" s="65"/>
    </row>
    <row r="133" spans="28:32" x14ac:dyDescent="0.3">
      <c r="AB133" s="65"/>
      <c r="AC133" s="65"/>
      <c r="AD133" s="209"/>
      <c r="AE133" s="246"/>
      <c r="AF133" s="65"/>
    </row>
    <row r="134" spans="28:32" x14ac:dyDescent="0.3">
      <c r="AB134" s="65"/>
      <c r="AC134" s="65"/>
      <c r="AD134" s="209"/>
      <c r="AE134" s="246"/>
      <c r="AF134" s="65"/>
    </row>
    <row r="135" spans="28:32" x14ac:dyDescent="0.3">
      <c r="AB135" s="65"/>
      <c r="AC135" s="65"/>
      <c r="AD135" s="209"/>
      <c r="AE135" s="246"/>
      <c r="AF135" s="65"/>
    </row>
    <row r="136" spans="28:32" x14ac:dyDescent="0.3">
      <c r="AB136" s="65"/>
      <c r="AC136" s="65"/>
      <c r="AD136" s="209"/>
      <c r="AE136" s="246"/>
      <c r="AF136" s="65"/>
    </row>
    <row r="137" spans="28:32" x14ac:dyDescent="0.3">
      <c r="AB137" s="65"/>
      <c r="AC137" s="65"/>
      <c r="AD137" s="209"/>
      <c r="AE137" s="246"/>
      <c r="AF137" s="65"/>
    </row>
    <row r="138" spans="28:32" x14ac:dyDescent="0.3">
      <c r="AB138" s="65"/>
      <c r="AC138" s="65"/>
      <c r="AD138" s="209"/>
      <c r="AE138" s="246"/>
      <c r="AF138" s="65"/>
    </row>
    <row r="139" spans="28:32" x14ac:dyDescent="0.3">
      <c r="AB139" s="65"/>
      <c r="AC139" s="65"/>
      <c r="AD139" s="209"/>
      <c r="AE139" s="246"/>
      <c r="AF139" s="65"/>
    </row>
    <row r="140" spans="28:32" x14ac:dyDescent="0.3">
      <c r="AB140" s="65"/>
      <c r="AC140" s="65"/>
      <c r="AD140" s="209"/>
      <c r="AE140" s="246"/>
      <c r="AF140" s="65"/>
    </row>
    <row r="141" spans="28:32" x14ac:dyDescent="0.3">
      <c r="AB141" s="65"/>
      <c r="AC141" s="65"/>
      <c r="AD141" s="209"/>
      <c r="AE141" s="246"/>
      <c r="AF141" s="65"/>
    </row>
    <row r="142" spans="28:32" x14ac:dyDescent="0.3">
      <c r="AB142" s="65"/>
      <c r="AC142" s="65"/>
      <c r="AD142" s="209"/>
      <c r="AE142" s="246"/>
      <c r="AF142" s="65"/>
    </row>
    <row r="143" spans="28:32" x14ac:dyDescent="0.3">
      <c r="AB143" s="65"/>
      <c r="AC143" s="65"/>
      <c r="AD143" s="209"/>
      <c r="AE143" s="246"/>
      <c r="AF143" s="65"/>
    </row>
    <row r="144" spans="28:32" x14ac:dyDescent="0.3">
      <c r="AB144" s="65"/>
      <c r="AC144" s="65"/>
      <c r="AD144" s="209"/>
      <c r="AE144" s="246"/>
      <c r="AF144" s="65"/>
    </row>
    <row r="145" spans="28:32" x14ac:dyDescent="0.3">
      <c r="AB145" s="65"/>
      <c r="AC145" s="65"/>
      <c r="AD145" s="209"/>
      <c r="AE145" s="246"/>
      <c r="AF145" s="65"/>
    </row>
    <row r="146" spans="28:32" x14ac:dyDescent="0.3">
      <c r="AB146" s="65"/>
      <c r="AC146" s="65"/>
      <c r="AD146" s="209"/>
      <c r="AE146" s="246"/>
      <c r="AF146" s="65"/>
    </row>
    <row r="147" spans="28:32" x14ac:dyDescent="0.3">
      <c r="AB147" s="65"/>
      <c r="AC147" s="65"/>
      <c r="AD147" s="209"/>
      <c r="AE147" s="246"/>
      <c r="AF147" s="65"/>
    </row>
    <row r="148" spans="28:32" x14ac:dyDescent="0.3">
      <c r="AB148" s="65"/>
      <c r="AC148" s="65"/>
      <c r="AD148" s="209"/>
      <c r="AE148" s="246"/>
      <c r="AF148" s="65"/>
    </row>
    <row r="149" spans="28:32" x14ac:dyDescent="0.3">
      <c r="AB149" s="65"/>
      <c r="AC149" s="65"/>
      <c r="AD149" s="209"/>
      <c r="AE149" s="246"/>
      <c r="AF149" s="65"/>
    </row>
    <row r="150" spans="28:32" x14ac:dyDescent="0.3">
      <c r="AB150" s="65"/>
      <c r="AC150" s="65"/>
      <c r="AD150" s="209"/>
      <c r="AE150" s="246"/>
      <c r="AF150" s="65"/>
    </row>
    <row r="151" spans="28:32" x14ac:dyDescent="0.3">
      <c r="AB151" s="65"/>
      <c r="AC151" s="65"/>
      <c r="AD151" s="209"/>
      <c r="AE151" s="246"/>
      <c r="AF151" s="65"/>
    </row>
    <row r="152" spans="28:32" x14ac:dyDescent="0.3">
      <c r="AB152" s="65"/>
      <c r="AC152" s="65"/>
      <c r="AD152" s="209"/>
      <c r="AE152" s="246"/>
      <c r="AF152" s="65"/>
    </row>
    <row r="153" spans="28:32" x14ac:dyDescent="0.3">
      <c r="AB153" s="65"/>
      <c r="AC153" s="65"/>
      <c r="AD153" s="209"/>
      <c r="AE153" s="246"/>
      <c r="AF153" s="65"/>
    </row>
    <row r="154" spans="28:32" x14ac:dyDescent="0.3">
      <c r="AB154" s="65"/>
      <c r="AC154" s="65"/>
      <c r="AD154" s="209"/>
      <c r="AE154" s="246"/>
      <c r="AF154" s="65"/>
    </row>
    <row r="155" spans="28:32" x14ac:dyDescent="0.3">
      <c r="AB155" s="65"/>
      <c r="AC155" s="65"/>
      <c r="AD155" s="209"/>
      <c r="AE155" s="246"/>
      <c r="AF155" s="65"/>
    </row>
    <row r="156" spans="28:32" x14ac:dyDescent="0.3">
      <c r="AB156" s="65"/>
      <c r="AC156" s="65"/>
      <c r="AD156" s="209"/>
      <c r="AE156" s="246"/>
      <c r="AF156" s="65"/>
    </row>
    <row r="157" spans="28:32" x14ac:dyDescent="0.3">
      <c r="AB157" s="65"/>
      <c r="AC157" s="65"/>
      <c r="AD157" s="209"/>
      <c r="AE157" s="246"/>
      <c r="AF157" s="65"/>
    </row>
    <row r="158" spans="28:32" x14ac:dyDescent="0.3">
      <c r="AB158" s="65"/>
      <c r="AC158" s="65"/>
      <c r="AD158" s="209"/>
      <c r="AE158" s="246"/>
      <c r="AF158" s="65"/>
    </row>
    <row r="159" spans="28:32" x14ac:dyDescent="0.3">
      <c r="AB159" s="65"/>
      <c r="AC159" s="65"/>
      <c r="AD159" s="209"/>
      <c r="AE159" s="246"/>
      <c r="AF159" s="65"/>
    </row>
    <row r="160" spans="28:32" x14ac:dyDescent="0.3">
      <c r="AB160" s="65"/>
      <c r="AC160" s="65"/>
      <c r="AD160" s="209"/>
      <c r="AE160" s="246"/>
      <c r="AF160" s="65"/>
    </row>
    <row r="161" spans="28:32" x14ac:dyDescent="0.3">
      <c r="AB161" s="65"/>
      <c r="AC161" s="65"/>
      <c r="AD161" s="209"/>
      <c r="AE161" s="246"/>
      <c r="AF161" s="65"/>
    </row>
    <row r="162" spans="28:32" x14ac:dyDescent="0.3">
      <c r="AB162" s="65"/>
      <c r="AC162" s="65"/>
      <c r="AD162" s="209"/>
      <c r="AE162" s="246"/>
      <c r="AF162" s="65"/>
    </row>
    <row r="163" spans="28:32" x14ac:dyDescent="0.3">
      <c r="AB163" s="65"/>
      <c r="AC163" s="65"/>
      <c r="AD163" s="209"/>
      <c r="AE163" s="246"/>
      <c r="AF163" s="65"/>
    </row>
    <row r="164" spans="28:32" x14ac:dyDescent="0.3">
      <c r="AB164" s="65"/>
      <c r="AC164" s="65"/>
      <c r="AD164" s="209"/>
      <c r="AE164" s="246"/>
      <c r="AF164" s="65"/>
    </row>
    <row r="165" spans="28:32" x14ac:dyDescent="0.3">
      <c r="AB165" s="65"/>
      <c r="AC165" s="65"/>
      <c r="AD165" s="209"/>
      <c r="AE165" s="246"/>
      <c r="AF165" s="65"/>
    </row>
    <row r="166" spans="28:32" x14ac:dyDescent="0.3">
      <c r="AB166" s="65"/>
      <c r="AC166" s="65"/>
      <c r="AD166" s="209"/>
      <c r="AE166" s="246"/>
      <c r="AF166" s="65"/>
    </row>
    <row r="167" spans="28:32" x14ac:dyDescent="0.3">
      <c r="AB167" s="65"/>
      <c r="AC167" s="65"/>
      <c r="AD167" s="209"/>
      <c r="AE167" s="246"/>
      <c r="AF167" s="65"/>
    </row>
    <row r="168" spans="28:32" x14ac:dyDescent="0.3">
      <c r="AB168" s="65"/>
      <c r="AC168" s="65"/>
      <c r="AD168" s="209"/>
      <c r="AE168" s="246"/>
      <c r="AF168" s="65"/>
    </row>
    <row r="169" spans="28:32" x14ac:dyDescent="0.3">
      <c r="AB169" s="65"/>
      <c r="AC169" s="65"/>
      <c r="AD169" s="209"/>
      <c r="AE169" s="246"/>
      <c r="AF169" s="65"/>
    </row>
    <row r="170" spans="28:32" x14ac:dyDescent="0.3">
      <c r="AB170" s="65"/>
      <c r="AC170" s="65"/>
      <c r="AD170" s="209"/>
      <c r="AE170" s="246"/>
      <c r="AF170" s="65"/>
    </row>
    <row r="171" spans="28:32" x14ac:dyDescent="0.3">
      <c r="AB171" s="65"/>
      <c r="AC171" s="65"/>
      <c r="AD171" s="209"/>
      <c r="AE171" s="246"/>
      <c r="AF171" s="65"/>
    </row>
    <row r="172" spans="28:32" x14ac:dyDescent="0.3">
      <c r="AB172" s="65"/>
      <c r="AC172" s="65"/>
      <c r="AD172" s="209"/>
      <c r="AE172" s="246"/>
      <c r="AF172" s="65"/>
    </row>
    <row r="173" spans="28:32" x14ac:dyDescent="0.3">
      <c r="AB173" s="65"/>
      <c r="AC173" s="65"/>
      <c r="AD173" s="209"/>
      <c r="AE173" s="246"/>
      <c r="AF173" s="65"/>
    </row>
    <row r="174" spans="28:32" x14ac:dyDescent="0.3">
      <c r="AB174" s="65"/>
      <c r="AC174" s="65"/>
      <c r="AD174" s="209"/>
      <c r="AE174" s="246"/>
      <c r="AF174" s="65"/>
    </row>
    <row r="175" spans="28:32" x14ac:dyDescent="0.3">
      <c r="AB175" s="65"/>
      <c r="AC175" s="65"/>
      <c r="AD175" s="209"/>
      <c r="AE175" s="246"/>
      <c r="AF175" s="65"/>
    </row>
    <row r="176" spans="28:32" x14ac:dyDescent="0.3">
      <c r="AB176" s="65"/>
      <c r="AC176" s="65"/>
      <c r="AD176" s="209"/>
      <c r="AE176" s="246"/>
      <c r="AF176" s="65"/>
    </row>
    <row r="177" spans="28:32" x14ac:dyDescent="0.3">
      <c r="AB177" s="65"/>
      <c r="AC177" s="65"/>
      <c r="AD177" s="209"/>
      <c r="AE177" s="246"/>
      <c r="AF177" s="65"/>
    </row>
    <row r="178" spans="28:32" x14ac:dyDescent="0.3">
      <c r="AB178" s="65"/>
      <c r="AC178" s="65"/>
      <c r="AD178" s="209"/>
      <c r="AE178" s="246"/>
      <c r="AF178" s="65"/>
    </row>
    <row r="179" spans="28:32" x14ac:dyDescent="0.3">
      <c r="AB179" s="65"/>
      <c r="AC179" s="65"/>
      <c r="AD179" s="209"/>
      <c r="AE179" s="246"/>
      <c r="AF179" s="65"/>
    </row>
    <row r="180" spans="28:32" x14ac:dyDescent="0.3">
      <c r="AB180" s="65"/>
      <c r="AC180" s="65"/>
      <c r="AD180" s="209"/>
      <c r="AE180" s="246"/>
      <c r="AF180" s="65"/>
    </row>
    <row r="181" spans="28:32" x14ac:dyDescent="0.3">
      <c r="AB181" s="65"/>
      <c r="AC181" s="65"/>
      <c r="AD181" s="209"/>
      <c r="AE181" s="246"/>
      <c r="AF181" s="65"/>
    </row>
    <row r="182" spans="28:32" x14ac:dyDescent="0.3">
      <c r="AB182" s="65"/>
      <c r="AC182" s="65"/>
      <c r="AD182" s="209"/>
      <c r="AE182" s="246"/>
      <c r="AF182" s="65"/>
    </row>
    <row r="183" spans="28:32" x14ac:dyDescent="0.3">
      <c r="AB183" s="65"/>
      <c r="AC183" s="65"/>
      <c r="AD183" s="209"/>
      <c r="AE183" s="246"/>
      <c r="AF183" s="65"/>
    </row>
    <row r="184" spans="28:32" x14ac:dyDescent="0.3">
      <c r="AB184" s="65"/>
      <c r="AC184" s="65"/>
      <c r="AD184" s="209"/>
      <c r="AE184" s="246"/>
      <c r="AF184" s="65"/>
    </row>
    <row r="185" spans="28:32" x14ac:dyDescent="0.3">
      <c r="AB185" s="65"/>
      <c r="AC185" s="65"/>
      <c r="AD185" s="209"/>
      <c r="AE185" s="246"/>
      <c r="AF185" s="65"/>
    </row>
    <row r="186" spans="28:32" x14ac:dyDescent="0.3">
      <c r="AB186" s="65"/>
      <c r="AC186" s="65"/>
      <c r="AD186" s="209"/>
      <c r="AE186" s="246"/>
      <c r="AF186" s="65"/>
    </row>
    <row r="187" spans="28:32" x14ac:dyDescent="0.3">
      <c r="AB187" s="65"/>
      <c r="AC187" s="65"/>
      <c r="AD187" s="209"/>
      <c r="AE187" s="246"/>
      <c r="AF187" s="65"/>
    </row>
    <row r="188" spans="28:32" x14ac:dyDescent="0.3">
      <c r="AB188" s="65"/>
      <c r="AC188" s="65"/>
      <c r="AD188" s="209"/>
      <c r="AE188" s="246"/>
      <c r="AF188" s="65"/>
    </row>
    <row r="189" spans="28:32" x14ac:dyDescent="0.3">
      <c r="AB189" s="65"/>
      <c r="AC189" s="65"/>
      <c r="AD189" s="209"/>
      <c r="AE189" s="246"/>
      <c r="AF189" s="65"/>
    </row>
    <row r="190" spans="28:32" x14ac:dyDescent="0.3">
      <c r="AB190" s="65"/>
      <c r="AC190" s="65"/>
      <c r="AD190" s="209"/>
      <c r="AE190" s="246"/>
      <c r="AF190" s="65"/>
    </row>
    <row r="191" spans="28:32" x14ac:dyDescent="0.3">
      <c r="AB191" s="65"/>
      <c r="AC191" s="65"/>
      <c r="AD191" s="209"/>
      <c r="AE191" s="246"/>
      <c r="AF191" s="65"/>
    </row>
    <row r="192" spans="28:32" x14ac:dyDescent="0.3">
      <c r="AB192" s="65"/>
      <c r="AC192" s="65"/>
      <c r="AD192" s="209"/>
      <c r="AE192" s="246"/>
      <c r="AF192" s="65"/>
    </row>
    <row r="193" spans="28:32" x14ac:dyDescent="0.3">
      <c r="AB193" s="65"/>
      <c r="AC193" s="65"/>
      <c r="AD193" s="209"/>
      <c r="AE193" s="246"/>
      <c r="AF193" s="65"/>
    </row>
    <row r="194" spans="28:32" x14ac:dyDescent="0.3">
      <c r="AB194" s="65"/>
      <c r="AC194" s="65"/>
      <c r="AD194" s="209"/>
      <c r="AE194" s="246"/>
      <c r="AF194" s="65"/>
    </row>
    <row r="195" spans="28:32" x14ac:dyDescent="0.3">
      <c r="AB195" s="65"/>
      <c r="AC195" s="65"/>
      <c r="AD195" s="209"/>
      <c r="AE195" s="246"/>
      <c r="AF195" s="65"/>
    </row>
    <row r="196" spans="28:32" x14ac:dyDescent="0.3">
      <c r="AB196" s="65"/>
      <c r="AC196" s="65"/>
      <c r="AD196" s="209"/>
      <c r="AE196" s="246"/>
      <c r="AF196" s="65"/>
    </row>
    <row r="197" spans="28:32" x14ac:dyDescent="0.3">
      <c r="AB197" s="65"/>
      <c r="AC197" s="65"/>
      <c r="AD197" s="209"/>
      <c r="AE197" s="246"/>
      <c r="AF197" s="65"/>
    </row>
    <row r="198" spans="28:32" x14ac:dyDescent="0.3">
      <c r="AB198" s="65"/>
      <c r="AC198" s="65"/>
      <c r="AD198" s="209"/>
      <c r="AE198" s="246"/>
      <c r="AF198" s="65"/>
    </row>
    <row r="199" spans="28:32" x14ac:dyDescent="0.3">
      <c r="AB199" s="65"/>
      <c r="AC199" s="65"/>
      <c r="AD199" s="209"/>
      <c r="AE199" s="246"/>
      <c r="AF199" s="65"/>
    </row>
    <row r="200" spans="28:32" x14ac:dyDescent="0.3">
      <c r="AB200" s="65"/>
      <c r="AC200" s="65"/>
      <c r="AD200" s="209"/>
      <c r="AE200" s="246"/>
      <c r="AF200" s="65"/>
    </row>
    <row r="201" spans="28:32" x14ac:dyDescent="0.3">
      <c r="AB201" s="65"/>
      <c r="AC201" s="65"/>
      <c r="AD201" s="209"/>
      <c r="AE201" s="246"/>
      <c r="AF201" s="65"/>
    </row>
    <row r="202" spans="28:32" x14ac:dyDescent="0.3">
      <c r="AB202" s="65"/>
      <c r="AC202" s="65"/>
      <c r="AD202" s="209"/>
      <c r="AE202" s="246"/>
      <c r="AF202" s="65"/>
    </row>
    <row r="203" spans="28:32" x14ac:dyDescent="0.3">
      <c r="AB203" s="65"/>
      <c r="AC203" s="65"/>
      <c r="AD203" s="209"/>
      <c r="AE203" s="246"/>
      <c r="AF203" s="65"/>
    </row>
    <row r="204" spans="28:32" x14ac:dyDescent="0.3">
      <c r="AB204" s="65"/>
      <c r="AC204" s="65"/>
      <c r="AD204" s="209"/>
      <c r="AE204" s="246"/>
      <c r="AF204" s="65"/>
    </row>
    <row r="205" spans="28:32" x14ac:dyDescent="0.3">
      <c r="AB205" s="65"/>
      <c r="AC205" s="65"/>
      <c r="AD205" s="209"/>
      <c r="AE205" s="246"/>
      <c r="AF205" s="65"/>
    </row>
    <row r="206" spans="28:32" x14ac:dyDescent="0.3">
      <c r="AB206" s="65"/>
      <c r="AC206" s="65"/>
      <c r="AD206" s="209"/>
      <c r="AE206" s="246"/>
      <c r="AF206" s="65"/>
    </row>
    <row r="207" spans="28:32" x14ac:dyDescent="0.3">
      <c r="AB207" s="65"/>
      <c r="AC207" s="65"/>
      <c r="AD207" s="209"/>
      <c r="AE207" s="246"/>
      <c r="AF207" s="65"/>
    </row>
    <row r="208" spans="28:32" x14ac:dyDescent="0.3">
      <c r="AB208" s="65"/>
      <c r="AC208" s="65"/>
      <c r="AD208" s="209"/>
      <c r="AE208" s="246"/>
      <c r="AF208" s="65"/>
    </row>
    <row r="209" spans="28:32" x14ac:dyDescent="0.3">
      <c r="AB209" s="65"/>
      <c r="AC209" s="65"/>
      <c r="AD209" s="209"/>
      <c r="AE209" s="246"/>
      <c r="AF209" s="65"/>
    </row>
    <row r="210" spans="28:32" x14ac:dyDescent="0.3">
      <c r="AB210" s="65"/>
      <c r="AC210" s="65"/>
      <c r="AD210" s="209"/>
      <c r="AE210" s="246"/>
      <c r="AF210" s="65"/>
    </row>
    <row r="211" spans="28:32" x14ac:dyDescent="0.3">
      <c r="AB211" s="65"/>
      <c r="AC211" s="65"/>
      <c r="AD211" s="209"/>
      <c r="AE211" s="246"/>
      <c r="AF211" s="65"/>
    </row>
    <row r="212" spans="28:32" x14ac:dyDescent="0.3">
      <c r="AB212" s="65"/>
      <c r="AC212" s="65"/>
      <c r="AD212" s="209"/>
      <c r="AE212" s="246"/>
      <c r="AF212" s="65"/>
    </row>
    <row r="213" spans="28:32" x14ac:dyDescent="0.3">
      <c r="AB213" s="65"/>
      <c r="AC213" s="65"/>
      <c r="AD213" s="209"/>
      <c r="AE213" s="246"/>
      <c r="AF213" s="65"/>
    </row>
    <row r="214" spans="28:32" x14ac:dyDescent="0.3">
      <c r="AB214" s="65"/>
      <c r="AC214" s="65"/>
      <c r="AD214" s="209"/>
      <c r="AE214" s="246"/>
      <c r="AF214" s="65"/>
    </row>
    <row r="215" spans="28:32" x14ac:dyDescent="0.3">
      <c r="AB215" s="65"/>
      <c r="AC215" s="65"/>
      <c r="AD215" s="209"/>
      <c r="AE215" s="246"/>
      <c r="AF215" s="65"/>
    </row>
    <row r="216" spans="28:32" x14ac:dyDescent="0.3">
      <c r="AB216" s="65"/>
      <c r="AC216" s="65"/>
      <c r="AD216" s="209"/>
      <c r="AE216" s="246"/>
      <c r="AF216" s="65"/>
    </row>
    <row r="217" spans="28:32" x14ac:dyDescent="0.3">
      <c r="AB217" s="65"/>
      <c r="AC217" s="65"/>
      <c r="AD217" s="209"/>
      <c r="AE217" s="246"/>
      <c r="AF217" s="65"/>
    </row>
    <row r="218" spans="28:32" x14ac:dyDescent="0.3">
      <c r="AB218" s="65"/>
      <c r="AC218" s="65"/>
      <c r="AD218" s="209"/>
      <c r="AE218" s="246"/>
      <c r="AF218" s="65"/>
    </row>
    <row r="219" spans="28:32" x14ac:dyDescent="0.3">
      <c r="AB219" s="65"/>
      <c r="AC219" s="65"/>
      <c r="AD219" s="209"/>
      <c r="AE219" s="246"/>
      <c r="AF219" s="65"/>
    </row>
    <row r="220" spans="28:32" x14ac:dyDescent="0.3">
      <c r="AB220" s="65"/>
      <c r="AC220" s="65"/>
      <c r="AD220" s="209"/>
      <c r="AE220" s="246"/>
      <c r="AF220" s="65"/>
    </row>
    <row r="221" spans="28:32" x14ac:dyDescent="0.3">
      <c r="AB221" s="65"/>
      <c r="AC221" s="65"/>
      <c r="AD221" s="209"/>
      <c r="AE221" s="246"/>
      <c r="AF221" s="65"/>
    </row>
    <row r="222" spans="28:32" x14ac:dyDescent="0.3">
      <c r="AB222" s="65"/>
      <c r="AC222" s="65"/>
      <c r="AD222" s="209"/>
      <c r="AE222" s="246"/>
      <c r="AF222" s="65"/>
    </row>
    <row r="223" spans="28:32" x14ac:dyDescent="0.3">
      <c r="AB223" s="65"/>
      <c r="AC223" s="65"/>
      <c r="AD223" s="209"/>
      <c r="AE223" s="246"/>
      <c r="AF223" s="65"/>
    </row>
    <row r="224" spans="28:32" x14ac:dyDescent="0.3">
      <c r="AB224" s="65"/>
      <c r="AC224" s="65"/>
      <c r="AD224" s="209"/>
      <c r="AE224" s="246"/>
      <c r="AF224" s="65"/>
    </row>
    <row r="225" spans="28:32" x14ac:dyDescent="0.3">
      <c r="AB225" s="65"/>
      <c r="AC225" s="65"/>
      <c r="AD225" s="209"/>
      <c r="AE225" s="246"/>
      <c r="AF225" s="65"/>
    </row>
    <row r="226" spans="28:32" x14ac:dyDescent="0.3">
      <c r="AB226" s="65"/>
      <c r="AC226" s="65"/>
      <c r="AD226" s="209"/>
      <c r="AE226" s="246"/>
      <c r="AF226" s="65"/>
    </row>
    <row r="227" spans="28:32" x14ac:dyDescent="0.3">
      <c r="AB227" s="65"/>
      <c r="AC227" s="65"/>
      <c r="AD227" s="209"/>
      <c r="AE227" s="246"/>
      <c r="AF227" s="65"/>
    </row>
    <row r="228" spans="28:32" x14ac:dyDescent="0.3">
      <c r="AB228" s="65"/>
      <c r="AC228" s="65"/>
      <c r="AD228" s="209"/>
      <c r="AE228" s="246"/>
      <c r="AF228" s="65"/>
    </row>
    <row r="229" spans="28:32" x14ac:dyDescent="0.3">
      <c r="AB229" s="65"/>
      <c r="AC229" s="65"/>
      <c r="AD229" s="209"/>
      <c r="AE229" s="246"/>
      <c r="AF229" s="65"/>
    </row>
    <row r="230" spans="28:32" x14ac:dyDescent="0.3">
      <c r="AB230" s="65"/>
      <c r="AC230" s="65"/>
      <c r="AD230" s="209"/>
      <c r="AE230" s="246"/>
      <c r="AF230" s="65"/>
    </row>
    <row r="231" spans="28:32" x14ac:dyDescent="0.3">
      <c r="AB231" s="65"/>
      <c r="AC231" s="65"/>
      <c r="AD231" s="209"/>
      <c r="AE231" s="246"/>
      <c r="AF231" s="65"/>
    </row>
    <row r="232" spans="28:32" x14ac:dyDescent="0.3">
      <c r="AB232" s="65"/>
      <c r="AC232" s="65"/>
      <c r="AD232" s="209"/>
      <c r="AE232" s="246"/>
      <c r="AF232" s="65"/>
    </row>
    <row r="233" spans="28:32" x14ac:dyDescent="0.3">
      <c r="AB233" s="65"/>
      <c r="AC233" s="65"/>
      <c r="AD233" s="209"/>
      <c r="AE233" s="246"/>
      <c r="AF233" s="65"/>
    </row>
    <row r="234" spans="28:32" x14ac:dyDescent="0.3">
      <c r="AB234" s="65"/>
      <c r="AC234" s="65"/>
      <c r="AD234" s="209"/>
      <c r="AE234" s="246"/>
      <c r="AF234" s="65"/>
    </row>
    <row r="235" spans="28:32" x14ac:dyDescent="0.3">
      <c r="AB235" s="65"/>
      <c r="AC235" s="65"/>
      <c r="AD235" s="209"/>
      <c r="AE235" s="246"/>
      <c r="AF235" s="65"/>
    </row>
    <row r="236" spans="28:32" x14ac:dyDescent="0.3">
      <c r="AB236" s="65"/>
      <c r="AC236" s="65"/>
      <c r="AD236" s="209"/>
      <c r="AE236" s="246"/>
      <c r="AF236" s="65"/>
    </row>
    <row r="237" spans="28:32" x14ac:dyDescent="0.3">
      <c r="AB237" s="65"/>
      <c r="AC237" s="65"/>
      <c r="AD237" s="209"/>
      <c r="AE237" s="246"/>
      <c r="AF237" s="65"/>
    </row>
    <row r="238" spans="28:32" x14ac:dyDescent="0.3">
      <c r="AB238" s="65"/>
      <c r="AC238" s="65"/>
      <c r="AD238" s="209"/>
      <c r="AE238" s="246"/>
      <c r="AF238" s="65"/>
    </row>
    <row r="239" spans="28:32" x14ac:dyDescent="0.3">
      <c r="AB239" s="65"/>
      <c r="AC239" s="65"/>
      <c r="AD239" s="209"/>
      <c r="AE239" s="246"/>
      <c r="AF239" s="65"/>
    </row>
    <row r="240" spans="28:32" x14ac:dyDescent="0.3">
      <c r="AB240" s="65"/>
      <c r="AC240" s="65"/>
      <c r="AD240" s="209"/>
      <c r="AE240" s="246"/>
      <c r="AF240" s="65"/>
    </row>
    <row r="241" spans="28:32" x14ac:dyDescent="0.3">
      <c r="AB241" s="65"/>
      <c r="AC241" s="65"/>
      <c r="AD241" s="209"/>
      <c r="AE241" s="246"/>
      <c r="AF241" s="65"/>
    </row>
    <row r="242" spans="28:32" x14ac:dyDescent="0.3">
      <c r="AB242" s="65"/>
      <c r="AC242" s="65"/>
      <c r="AD242" s="209"/>
      <c r="AE242" s="246"/>
      <c r="AF242" s="65"/>
    </row>
    <row r="243" spans="28:32" x14ac:dyDescent="0.3">
      <c r="AB243" s="65"/>
      <c r="AC243" s="65"/>
      <c r="AD243" s="209"/>
      <c r="AE243" s="246"/>
      <c r="AF243" s="65"/>
    </row>
    <row r="244" spans="28:32" x14ac:dyDescent="0.3">
      <c r="AB244" s="65"/>
      <c r="AC244" s="65"/>
      <c r="AD244" s="209"/>
      <c r="AE244" s="246"/>
      <c r="AF244" s="65"/>
    </row>
    <row r="245" spans="28:32" x14ac:dyDescent="0.3">
      <c r="AB245" s="65"/>
      <c r="AC245" s="65"/>
      <c r="AD245" s="209"/>
      <c r="AE245" s="246"/>
      <c r="AF245" s="65"/>
    </row>
    <row r="246" spans="28:32" x14ac:dyDescent="0.3">
      <c r="AB246" s="65"/>
      <c r="AC246" s="65"/>
      <c r="AD246" s="209"/>
      <c r="AE246" s="246"/>
      <c r="AF246" s="65"/>
    </row>
    <row r="247" spans="28:32" x14ac:dyDescent="0.3">
      <c r="AB247" s="65"/>
      <c r="AC247" s="65"/>
      <c r="AD247" s="209"/>
      <c r="AE247" s="246"/>
      <c r="AF247" s="65"/>
    </row>
    <row r="248" spans="28:32" x14ac:dyDescent="0.3">
      <c r="AB248" s="65"/>
      <c r="AC248" s="65"/>
      <c r="AD248" s="209"/>
      <c r="AE248" s="246"/>
      <c r="AF248" s="65"/>
    </row>
    <row r="249" spans="28:32" x14ac:dyDescent="0.3">
      <c r="AB249" s="65"/>
      <c r="AC249" s="65"/>
      <c r="AD249" s="209"/>
      <c r="AE249" s="246"/>
      <c r="AF249" s="65"/>
    </row>
    <row r="250" spans="28:32" x14ac:dyDescent="0.3">
      <c r="AB250" s="65"/>
      <c r="AC250" s="65"/>
      <c r="AD250" s="209"/>
      <c r="AE250" s="246"/>
      <c r="AF250" s="65"/>
    </row>
    <row r="251" spans="28:32" x14ac:dyDescent="0.3">
      <c r="AB251" s="65"/>
      <c r="AC251" s="65"/>
      <c r="AD251" s="209"/>
      <c r="AE251" s="246"/>
      <c r="AF251" s="65"/>
    </row>
    <row r="252" spans="28:32" x14ac:dyDescent="0.3">
      <c r="AB252" s="65"/>
      <c r="AC252" s="65"/>
      <c r="AD252" s="209"/>
      <c r="AE252" s="246"/>
      <c r="AF252" s="65"/>
    </row>
    <row r="253" spans="28:32" x14ac:dyDescent="0.3">
      <c r="AB253" s="65"/>
      <c r="AC253" s="65"/>
      <c r="AD253" s="209"/>
      <c r="AE253" s="246"/>
      <c r="AF253" s="65"/>
    </row>
    <row r="254" spans="28:32" x14ac:dyDescent="0.3">
      <c r="AB254" s="65"/>
      <c r="AC254" s="65"/>
      <c r="AD254" s="209"/>
      <c r="AE254" s="246"/>
      <c r="AF254" s="65"/>
    </row>
    <row r="255" spans="28:32" x14ac:dyDescent="0.3">
      <c r="AB255" s="65"/>
      <c r="AC255" s="65"/>
      <c r="AD255" s="209"/>
      <c r="AE255" s="246"/>
      <c r="AF255" s="65"/>
    </row>
    <row r="256" spans="28:32" x14ac:dyDescent="0.3">
      <c r="AB256" s="65"/>
      <c r="AC256" s="65"/>
      <c r="AD256" s="209"/>
      <c r="AE256" s="246"/>
      <c r="AF256" s="65"/>
    </row>
    <row r="257" spans="28:32" x14ac:dyDescent="0.3">
      <c r="AB257" s="65"/>
      <c r="AC257" s="65"/>
      <c r="AD257" s="209"/>
      <c r="AE257" s="246"/>
      <c r="AF257" s="65"/>
    </row>
    <row r="258" spans="28:32" x14ac:dyDescent="0.3">
      <c r="AB258" s="65"/>
      <c r="AC258" s="65"/>
      <c r="AD258" s="209"/>
      <c r="AE258" s="246"/>
      <c r="AF258" s="65"/>
    </row>
    <row r="259" spans="28:32" x14ac:dyDescent="0.3">
      <c r="AB259" s="65"/>
      <c r="AC259" s="65"/>
      <c r="AD259" s="209"/>
      <c r="AE259" s="246"/>
      <c r="AF259" s="65"/>
    </row>
    <row r="260" spans="28:32" x14ac:dyDescent="0.3">
      <c r="AB260" s="65"/>
      <c r="AC260" s="65"/>
      <c r="AD260" s="209"/>
      <c r="AE260" s="246"/>
      <c r="AF260" s="65"/>
    </row>
    <row r="261" spans="28:32" x14ac:dyDescent="0.3">
      <c r="AB261" s="65"/>
      <c r="AC261" s="65"/>
      <c r="AD261" s="209"/>
      <c r="AE261" s="246"/>
      <c r="AF261" s="65"/>
    </row>
    <row r="262" spans="28:32" x14ac:dyDescent="0.3">
      <c r="AB262" s="65"/>
      <c r="AC262" s="65"/>
      <c r="AD262" s="209"/>
      <c r="AE262" s="246"/>
      <c r="AF262" s="65"/>
    </row>
    <row r="263" spans="28:32" x14ac:dyDescent="0.3">
      <c r="AB263" s="65"/>
      <c r="AC263" s="65"/>
      <c r="AD263" s="209"/>
      <c r="AE263" s="246"/>
      <c r="AF263" s="65"/>
    </row>
    <row r="264" spans="28:32" x14ac:dyDescent="0.3">
      <c r="AB264" s="65"/>
      <c r="AC264" s="65"/>
      <c r="AD264" s="209"/>
      <c r="AE264" s="246"/>
      <c r="AF264" s="65"/>
    </row>
    <row r="265" spans="28:32" x14ac:dyDescent="0.3">
      <c r="AB265" s="65"/>
      <c r="AC265" s="65"/>
      <c r="AD265" s="209"/>
      <c r="AE265" s="246"/>
      <c r="AF265" s="65"/>
    </row>
    <row r="266" spans="28:32" x14ac:dyDescent="0.3">
      <c r="AB266" s="65"/>
      <c r="AC266" s="65"/>
      <c r="AD266" s="209"/>
      <c r="AE266" s="246"/>
      <c r="AF266" s="65"/>
    </row>
    <row r="267" spans="28:32" x14ac:dyDescent="0.3">
      <c r="AB267" s="65"/>
      <c r="AC267" s="65"/>
      <c r="AD267" s="209"/>
      <c r="AE267" s="246"/>
      <c r="AF267" s="65"/>
    </row>
    <row r="268" spans="28:32" x14ac:dyDescent="0.3">
      <c r="AB268" s="65"/>
      <c r="AC268" s="65"/>
      <c r="AD268" s="209"/>
      <c r="AE268" s="246"/>
      <c r="AF268" s="65"/>
    </row>
    <row r="269" spans="28:32" x14ac:dyDescent="0.3">
      <c r="AB269" s="65"/>
      <c r="AC269" s="65"/>
      <c r="AD269" s="209"/>
      <c r="AE269" s="246"/>
      <c r="AF269" s="65"/>
    </row>
    <row r="270" spans="28:32" x14ac:dyDescent="0.3">
      <c r="AB270" s="65"/>
      <c r="AC270" s="65"/>
      <c r="AD270" s="209"/>
      <c r="AE270" s="246"/>
      <c r="AF270" s="65"/>
    </row>
    <row r="271" spans="28:32" x14ac:dyDescent="0.3">
      <c r="AB271" s="65"/>
      <c r="AC271" s="65"/>
      <c r="AD271" s="209"/>
      <c r="AE271" s="246"/>
      <c r="AF271" s="65"/>
    </row>
    <row r="272" spans="28:32" x14ac:dyDescent="0.3">
      <c r="AB272" s="65"/>
      <c r="AC272" s="65"/>
      <c r="AD272" s="209"/>
      <c r="AE272" s="246"/>
      <c r="AF272" s="65"/>
    </row>
    <row r="273" spans="28:32" x14ac:dyDescent="0.3">
      <c r="AB273" s="65"/>
      <c r="AC273" s="65"/>
      <c r="AD273" s="209"/>
      <c r="AE273" s="246"/>
      <c r="AF273" s="65"/>
    </row>
    <row r="274" spans="28:32" x14ac:dyDescent="0.3">
      <c r="AB274" s="65"/>
      <c r="AC274" s="65"/>
      <c r="AD274" s="209"/>
      <c r="AE274" s="246"/>
      <c r="AF274" s="65"/>
    </row>
    <row r="275" spans="28:32" x14ac:dyDescent="0.3">
      <c r="AB275" s="65"/>
      <c r="AC275" s="65"/>
      <c r="AD275" s="209"/>
      <c r="AE275" s="246"/>
      <c r="AF275" s="65"/>
    </row>
    <row r="276" spans="28:32" x14ac:dyDescent="0.3">
      <c r="AB276" s="65"/>
      <c r="AC276" s="65"/>
      <c r="AD276" s="209"/>
      <c r="AE276" s="246"/>
      <c r="AF276" s="65"/>
    </row>
    <row r="277" spans="28:32" x14ac:dyDescent="0.3">
      <c r="AB277" s="65"/>
      <c r="AC277" s="65"/>
      <c r="AD277" s="209"/>
      <c r="AE277" s="246"/>
      <c r="AF277" s="65"/>
    </row>
    <row r="278" spans="28:32" x14ac:dyDescent="0.3">
      <c r="AB278" s="65"/>
      <c r="AC278" s="65"/>
      <c r="AD278" s="209"/>
      <c r="AE278" s="246"/>
      <c r="AF278" s="65"/>
    </row>
    <row r="279" spans="28:32" x14ac:dyDescent="0.3">
      <c r="AB279" s="65"/>
      <c r="AC279" s="65"/>
      <c r="AD279" s="209"/>
      <c r="AE279" s="246"/>
      <c r="AF279" s="65"/>
    </row>
    <row r="280" spans="28:32" x14ac:dyDescent="0.3">
      <c r="AB280" s="65"/>
      <c r="AC280" s="65"/>
      <c r="AD280" s="209"/>
      <c r="AE280" s="246"/>
      <c r="AF280" s="65"/>
    </row>
    <row r="281" spans="28:32" x14ac:dyDescent="0.3">
      <c r="AB281" s="65"/>
      <c r="AC281" s="65"/>
      <c r="AD281" s="209"/>
      <c r="AE281" s="246"/>
      <c r="AF281" s="65"/>
    </row>
    <row r="282" spans="28:32" x14ac:dyDescent="0.3">
      <c r="AB282" s="65"/>
      <c r="AC282" s="65"/>
      <c r="AD282" s="209"/>
      <c r="AE282" s="246"/>
      <c r="AF282" s="65"/>
    </row>
    <row r="283" spans="28:32" x14ac:dyDescent="0.3">
      <c r="AB283" s="65"/>
      <c r="AC283" s="65"/>
      <c r="AD283" s="209"/>
      <c r="AE283" s="246"/>
      <c r="AF283" s="65"/>
    </row>
    <row r="284" spans="28:32" x14ac:dyDescent="0.3">
      <c r="AB284" s="65"/>
      <c r="AC284" s="65"/>
      <c r="AD284" s="209"/>
      <c r="AE284" s="246"/>
      <c r="AF284" s="65"/>
    </row>
    <row r="285" spans="28:32" x14ac:dyDescent="0.3">
      <c r="AB285" s="65"/>
      <c r="AC285" s="65"/>
      <c r="AD285" s="209"/>
      <c r="AE285" s="246"/>
      <c r="AF285" s="65"/>
    </row>
    <row r="286" spans="28:32" x14ac:dyDescent="0.3">
      <c r="AB286" s="65"/>
      <c r="AC286" s="65"/>
      <c r="AD286" s="209"/>
      <c r="AE286" s="246"/>
      <c r="AF286" s="65"/>
    </row>
    <row r="287" spans="28:32" x14ac:dyDescent="0.3">
      <c r="AB287" s="65"/>
      <c r="AC287" s="65"/>
      <c r="AD287" s="209"/>
      <c r="AE287" s="246"/>
      <c r="AF287" s="65"/>
    </row>
    <row r="288" spans="28:32" x14ac:dyDescent="0.3">
      <c r="AB288" s="65"/>
      <c r="AC288" s="65"/>
      <c r="AD288" s="209"/>
      <c r="AE288" s="246"/>
      <c r="AF288" s="65"/>
    </row>
    <row r="289" spans="28:32" x14ac:dyDescent="0.3">
      <c r="AB289" s="65"/>
      <c r="AC289" s="65"/>
      <c r="AD289" s="209"/>
      <c r="AE289" s="246"/>
      <c r="AF289" s="65"/>
    </row>
    <row r="290" spans="28:32" x14ac:dyDescent="0.3">
      <c r="AB290" s="65"/>
      <c r="AC290" s="65"/>
      <c r="AD290" s="209"/>
      <c r="AE290" s="246"/>
      <c r="AF290" s="65"/>
    </row>
    <row r="291" spans="28:32" x14ac:dyDescent="0.3">
      <c r="AB291" s="65"/>
      <c r="AC291" s="65"/>
      <c r="AD291" s="209"/>
      <c r="AE291" s="246"/>
      <c r="AF291" s="65"/>
    </row>
    <row r="292" spans="28:32" x14ac:dyDescent="0.3">
      <c r="AB292" s="65"/>
      <c r="AC292" s="65"/>
      <c r="AD292" s="209"/>
      <c r="AE292" s="246"/>
      <c r="AF292" s="65"/>
    </row>
    <row r="293" spans="28:32" x14ac:dyDescent="0.3">
      <c r="AB293" s="65"/>
      <c r="AC293" s="65"/>
      <c r="AD293" s="209"/>
      <c r="AE293" s="246"/>
      <c r="AF293" s="65"/>
    </row>
    <row r="294" spans="28:32" x14ac:dyDescent="0.3">
      <c r="AB294" s="65"/>
      <c r="AC294" s="65"/>
      <c r="AD294" s="209"/>
      <c r="AE294" s="246"/>
      <c r="AF294" s="65"/>
    </row>
    <row r="295" spans="28:32" x14ac:dyDescent="0.3">
      <c r="AB295" s="65"/>
      <c r="AC295" s="65"/>
      <c r="AD295" s="209"/>
      <c r="AE295" s="246"/>
      <c r="AF295" s="65"/>
    </row>
    <row r="296" spans="28:32" x14ac:dyDescent="0.3">
      <c r="AB296" s="65"/>
      <c r="AC296" s="65"/>
      <c r="AD296" s="209"/>
      <c r="AE296" s="246"/>
      <c r="AF296" s="65"/>
    </row>
    <row r="297" spans="28:32" x14ac:dyDescent="0.3">
      <c r="AB297" s="65"/>
      <c r="AC297" s="65"/>
      <c r="AD297" s="209"/>
      <c r="AE297" s="246"/>
      <c r="AF297" s="65"/>
    </row>
    <row r="298" spans="28:32" x14ac:dyDescent="0.3">
      <c r="AB298" s="65"/>
      <c r="AC298" s="65"/>
      <c r="AD298" s="209"/>
      <c r="AE298" s="246"/>
      <c r="AF298" s="65"/>
    </row>
    <row r="299" spans="28:32" x14ac:dyDescent="0.3">
      <c r="AB299" s="65"/>
      <c r="AC299" s="65"/>
      <c r="AD299" s="209"/>
      <c r="AE299" s="246"/>
      <c r="AF299" s="65"/>
    </row>
    <row r="300" spans="28:32" x14ac:dyDescent="0.3">
      <c r="AB300" s="65"/>
      <c r="AC300" s="65"/>
      <c r="AD300" s="209"/>
      <c r="AE300" s="246"/>
      <c r="AF300" s="65"/>
    </row>
    <row r="301" spans="28:32" x14ac:dyDescent="0.3">
      <c r="AB301" s="65"/>
      <c r="AC301" s="65"/>
      <c r="AD301" s="209"/>
      <c r="AE301" s="246"/>
      <c r="AF301" s="65"/>
    </row>
    <row r="302" spans="28:32" x14ac:dyDescent="0.3">
      <c r="AB302" s="65"/>
      <c r="AC302" s="65"/>
      <c r="AD302" s="209"/>
      <c r="AE302" s="246"/>
      <c r="AF302" s="65"/>
    </row>
    <row r="303" spans="28:32" x14ac:dyDescent="0.3">
      <c r="AB303" s="65"/>
      <c r="AC303" s="65"/>
      <c r="AD303" s="209"/>
      <c r="AE303" s="246"/>
      <c r="AF303" s="65"/>
    </row>
    <row r="304" spans="28:32" x14ac:dyDescent="0.3">
      <c r="AB304" s="65"/>
      <c r="AC304" s="65"/>
      <c r="AD304" s="209"/>
      <c r="AE304" s="246"/>
      <c r="AF304" s="65"/>
    </row>
    <row r="305" spans="28:32" x14ac:dyDescent="0.3">
      <c r="AB305" s="65"/>
      <c r="AC305" s="65"/>
      <c r="AD305" s="209"/>
      <c r="AE305" s="246"/>
      <c r="AF305" s="65"/>
    </row>
    <row r="306" spans="28:32" x14ac:dyDescent="0.3">
      <c r="AB306" s="65"/>
      <c r="AC306" s="65"/>
      <c r="AD306" s="209"/>
      <c r="AE306" s="246"/>
      <c r="AF306" s="65"/>
    </row>
    <row r="307" spans="28:32" x14ac:dyDescent="0.3">
      <c r="AB307" s="65"/>
      <c r="AC307" s="65"/>
      <c r="AD307" s="209"/>
      <c r="AE307" s="246"/>
      <c r="AF307" s="65"/>
    </row>
    <row r="308" spans="28:32" x14ac:dyDescent="0.3">
      <c r="AB308" s="65"/>
      <c r="AC308" s="65"/>
      <c r="AD308" s="209"/>
      <c r="AE308" s="246"/>
      <c r="AF308" s="65"/>
    </row>
    <row r="309" spans="28:32" x14ac:dyDescent="0.3">
      <c r="AB309" s="65"/>
      <c r="AC309" s="65"/>
      <c r="AD309" s="209"/>
      <c r="AE309" s="246"/>
      <c r="AF309" s="65"/>
    </row>
    <row r="310" spans="28:32" x14ac:dyDescent="0.3">
      <c r="AB310" s="65"/>
      <c r="AC310" s="65"/>
      <c r="AD310" s="209"/>
      <c r="AE310" s="246"/>
      <c r="AF310" s="65"/>
    </row>
    <row r="311" spans="28:32" x14ac:dyDescent="0.3">
      <c r="AB311" s="65"/>
      <c r="AC311" s="65"/>
      <c r="AD311" s="209"/>
      <c r="AE311" s="246"/>
      <c r="AF311" s="65"/>
    </row>
    <row r="312" spans="28:32" x14ac:dyDescent="0.3">
      <c r="AB312" s="65"/>
      <c r="AC312" s="65"/>
      <c r="AD312" s="209"/>
      <c r="AE312" s="246"/>
      <c r="AF312" s="65"/>
    </row>
    <row r="313" spans="28:32" x14ac:dyDescent="0.3">
      <c r="AB313" s="65"/>
      <c r="AC313" s="65"/>
      <c r="AD313" s="209"/>
      <c r="AE313" s="246"/>
      <c r="AF313" s="65"/>
    </row>
    <row r="314" spans="28:32" x14ac:dyDescent="0.3">
      <c r="AB314" s="65"/>
      <c r="AC314" s="65"/>
      <c r="AD314" s="209"/>
      <c r="AE314" s="246"/>
      <c r="AF314" s="65"/>
    </row>
    <row r="315" spans="28:32" x14ac:dyDescent="0.3">
      <c r="AB315" s="65"/>
      <c r="AC315" s="65"/>
      <c r="AD315" s="209"/>
      <c r="AE315" s="246"/>
      <c r="AF315" s="65"/>
    </row>
    <row r="316" spans="28:32" x14ac:dyDescent="0.3">
      <c r="AB316" s="65"/>
      <c r="AC316" s="65"/>
      <c r="AD316" s="209"/>
      <c r="AE316" s="246"/>
      <c r="AF316" s="65"/>
    </row>
    <row r="317" spans="28:32" x14ac:dyDescent="0.3">
      <c r="AB317" s="65"/>
      <c r="AC317" s="65"/>
      <c r="AD317" s="209"/>
      <c r="AE317" s="246"/>
      <c r="AF317" s="65"/>
    </row>
    <row r="318" spans="28:32" x14ac:dyDescent="0.3">
      <c r="AB318" s="65"/>
      <c r="AC318" s="65"/>
      <c r="AD318" s="209"/>
      <c r="AE318" s="246"/>
      <c r="AF318" s="65"/>
    </row>
    <row r="319" spans="28:32" x14ac:dyDescent="0.3">
      <c r="AB319" s="65"/>
      <c r="AC319" s="65"/>
      <c r="AD319" s="209"/>
      <c r="AE319" s="246"/>
      <c r="AF319" s="65"/>
    </row>
    <row r="320" spans="28:32" x14ac:dyDescent="0.3">
      <c r="AB320" s="65"/>
      <c r="AC320" s="65"/>
      <c r="AD320" s="209"/>
      <c r="AE320" s="246"/>
      <c r="AF320" s="65"/>
    </row>
    <row r="321" spans="28:32" x14ac:dyDescent="0.3">
      <c r="AB321" s="65"/>
      <c r="AC321" s="65"/>
      <c r="AD321" s="209"/>
      <c r="AE321" s="246"/>
      <c r="AF321" s="65"/>
    </row>
    <row r="322" spans="28:32" x14ac:dyDescent="0.3">
      <c r="AB322" s="65"/>
      <c r="AC322" s="65"/>
      <c r="AD322" s="209"/>
      <c r="AE322" s="246"/>
      <c r="AF322" s="65"/>
    </row>
    <row r="323" spans="28:32" x14ac:dyDescent="0.3">
      <c r="AB323" s="65"/>
      <c r="AC323" s="65"/>
      <c r="AD323" s="209"/>
      <c r="AE323" s="246"/>
      <c r="AF323" s="65"/>
    </row>
    <row r="324" spans="28:32" x14ac:dyDescent="0.3">
      <c r="AB324" s="65"/>
      <c r="AC324" s="65"/>
      <c r="AD324" s="209"/>
      <c r="AE324" s="246"/>
      <c r="AF324" s="65"/>
    </row>
    <row r="325" spans="28:32" x14ac:dyDescent="0.3">
      <c r="AB325" s="65"/>
      <c r="AC325" s="65"/>
      <c r="AD325" s="209"/>
      <c r="AE325" s="246"/>
      <c r="AF325" s="65"/>
    </row>
    <row r="326" spans="28:32" x14ac:dyDescent="0.3">
      <c r="AB326" s="65"/>
      <c r="AC326" s="65"/>
      <c r="AD326" s="209"/>
      <c r="AE326" s="246"/>
      <c r="AF326" s="65"/>
    </row>
    <row r="327" spans="28:32" x14ac:dyDescent="0.3">
      <c r="AB327" s="65"/>
      <c r="AC327" s="65"/>
      <c r="AD327" s="209"/>
      <c r="AE327" s="246"/>
      <c r="AF327" s="65"/>
    </row>
    <row r="328" spans="28:32" x14ac:dyDescent="0.3">
      <c r="AB328" s="65"/>
      <c r="AC328" s="65"/>
      <c r="AD328" s="209"/>
      <c r="AE328" s="246"/>
      <c r="AF328" s="65"/>
    </row>
    <row r="329" spans="28:32" x14ac:dyDescent="0.3">
      <c r="AB329" s="65"/>
      <c r="AC329" s="65"/>
      <c r="AD329" s="209"/>
      <c r="AE329" s="246"/>
      <c r="AF329" s="65"/>
    </row>
    <row r="330" spans="28:32" x14ac:dyDescent="0.3">
      <c r="AB330" s="65"/>
      <c r="AC330" s="65"/>
      <c r="AD330" s="209"/>
      <c r="AE330" s="246"/>
      <c r="AF330" s="65"/>
    </row>
    <row r="331" spans="28:32" x14ac:dyDescent="0.3">
      <c r="AB331" s="65"/>
      <c r="AC331" s="65"/>
      <c r="AD331" s="209"/>
      <c r="AE331" s="246"/>
      <c r="AF331" s="65"/>
    </row>
    <row r="332" spans="28:32" x14ac:dyDescent="0.3">
      <c r="AB332" s="65"/>
      <c r="AC332" s="65"/>
      <c r="AD332" s="209"/>
      <c r="AE332" s="246"/>
      <c r="AF332" s="65"/>
    </row>
    <row r="333" spans="28:32" x14ac:dyDescent="0.3">
      <c r="AB333" s="65"/>
      <c r="AC333" s="65"/>
      <c r="AD333" s="209"/>
      <c r="AE333" s="246"/>
      <c r="AF333" s="65"/>
    </row>
    <row r="334" spans="28:32" x14ac:dyDescent="0.3">
      <c r="AB334" s="65"/>
      <c r="AC334" s="65"/>
      <c r="AD334" s="209"/>
      <c r="AE334" s="246"/>
      <c r="AF334" s="65"/>
    </row>
    <row r="335" spans="28:32" x14ac:dyDescent="0.3">
      <c r="AB335" s="65"/>
      <c r="AC335" s="65"/>
      <c r="AD335" s="209"/>
      <c r="AE335" s="246"/>
      <c r="AF335" s="65"/>
    </row>
    <row r="336" spans="28:32" x14ac:dyDescent="0.3">
      <c r="AB336" s="65"/>
      <c r="AC336" s="65"/>
      <c r="AD336" s="209"/>
      <c r="AE336" s="246"/>
      <c r="AF336" s="65"/>
    </row>
    <row r="337" spans="28:32" x14ac:dyDescent="0.3">
      <c r="AB337" s="65"/>
      <c r="AC337" s="65"/>
      <c r="AD337" s="209"/>
      <c r="AE337" s="246"/>
      <c r="AF337" s="65"/>
    </row>
    <row r="338" spans="28:32" x14ac:dyDescent="0.3">
      <c r="AB338" s="65"/>
      <c r="AC338" s="65"/>
      <c r="AD338" s="209"/>
      <c r="AE338" s="246"/>
      <c r="AF338" s="65"/>
    </row>
    <row r="339" spans="28:32" x14ac:dyDescent="0.3">
      <c r="AB339" s="65"/>
      <c r="AC339" s="65"/>
      <c r="AD339" s="209"/>
      <c r="AE339" s="246"/>
      <c r="AF339" s="65"/>
    </row>
    <row r="340" spans="28:32" x14ac:dyDescent="0.3">
      <c r="AB340" s="65"/>
      <c r="AC340" s="65"/>
      <c r="AD340" s="209"/>
      <c r="AE340" s="246"/>
      <c r="AF340" s="65"/>
    </row>
    <row r="341" spans="28:32" x14ac:dyDescent="0.3">
      <c r="AB341" s="65"/>
      <c r="AC341" s="65"/>
      <c r="AD341" s="209"/>
      <c r="AE341" s="246"/>
      <c r="AF341" s="65"/>
    </row>
    <row r="342" spans="28:32" x14ac:dyDescent="0.3">
      <c r="AB342" s="65"/>
      <c r="AC342" s="65"/>
      <c r="AD342" s="209"/>
      <c r="AE342" s="246"/>
      <c r="AF342" s="65"/>
    </row>
    <row r="343" spans="28:32" x14ac:dyDescent="0.3">
      <c r="AB343" s="65"/>
      <c r="AC343" s="65"/>
      <c r="AD343" s="209"/>
      <c r="AE343" s="246"/>
      <c r="AF343" s="65"/>
    </row>
    <row r="344" spans="28:32" x14ac:dyDescent="0.3">
      <c r="AB344" s="65"/>
      <c r="AC344" s="65"/>
      <c r="AD344" s="209"/>
      <c r="AE344" s="246"/>
      <c r="AF344" s="65"/>
    </row>
    <row r="345" spans="28:32" x14ac:dyDescent="0.3">
      <c r="AB345" s="65"/>
      <c r="AC345" s="65"/>
      <c r="AD345" s="209"/>
      <c r="AE345" s="246"/>
      <c r="AF345" s="65"/>
    </row>
    <row r="346" spans="28:32" x14ac:dyDescent="0.3">
      <c r="AB346" s="65"/>
      <c r="AC346" s="65"/>
      <c r="AD346" s="209"/>
      <c r="AE346" s="246"/>
      <c r="AF346" s="65"/>
    </row>
    <row r="347" spans="28:32" x14ac:dyDescent="0.3">
      <c r="AB347" s="65"/>
      <c r="AC347" s="65"/>
      <c r="AD347" s="209"/>
      <c r="AE347" s="246"/>
      <c r="AF347" s="65"/>
    </row>
    <row r="348" spans="28:32" x14ac:dyDescent="0.3">
      <c r="AB348" s="65"/>
      <c r="AC348" s="65"/>
      <c r="AD348" s="209"/>
      <c r="AE348" s="246"/>
      <c r="AF348" s="65"/>
    </row>
    <row r="349" spans="28:32" x14ac:dyDescent="0.3">
      <c r="AB349" s="65"/>
      <c r="AC349" s="65"/>
      <c r="AD349" s="209"/>
      <c r="AE349" s="246"/>
      <c r="AF349" s="65"/>
    </row>
    <row r="350" spans="28:32" x14ac:dyDescent="0.3">
      <c r="AB350" s="65"/>
      <c r="AC350" s="65"/>
      <c r="AD350" s="209"/>
      <c r="AE350" s="246"/>
      <c r="AF350" s="65"/>
    </row>
    <row r="351" spans="28:32" x14ac:dyDescent="0.3">
      <c r="AB351" s="65"/>
      <c r="AC351" s="65"/>
      <c r="AD351" s="209"/>
      <c r="AE351" s="246"/>
      <c r="AF351" s="65"/>
    </row>
    <row r="352" spans="28:32" x14ac:dyDescent="0.3">
      <c r="AB352" s="65"/>
      <c r="AC352" s="65"/>
      <c r="AD352" s="209"/>
      <c r="AE352" s="246"/>
      <c r="AF352" s="65"/>
    </row>
    <row r="353" spans="28:32" x14ac:dyDescent="0.3">
      <c r="AB353" s="65"/>
      <c r="AC353" s="65"/>
      <c r="AD353" s="209"/>
      <c r="AE353" s="246"/>
      <c r="AF353" s="65"/>
    </row>
    <row r="354" spans="28:32" x14ac:dyDescent="0.3">
      <c r="AB354" s="65"/>
      <c r="AC354" s="65"/>
      <c r="AD354" s="209"/>
      <c r="AE354" s="246"/>
      <c r="AF354" s="65"/>
    </row>
    <row r="355" spans="28:32" x14ac:dyDescent="0.3">
      <c r="AB355" s="65"/>
      <c r="AC355" s="65"/>
      <c r="AD355" s="209"/>
      <c r="AE355" s="246"/>
      <c r="AF355" s="65"/>
    </row>
    <row r="356" spans="28:32" x14ac:dyDescent="0.3">
      <c r="AB356" s="65"/>
      <c r="AC356" s="65"/>
      <c r="AD356" s="209"/>
      <c r="AE356" s="246"/>
      <c r="AF356" s="65"/>
    </row>
    <row r="357" spans="28:32" x14ac:dyDescent="0.3">
      <c r="AB357" s="65"/>
      <c r="AC357" s="65"/>
      <c r="AD357" s="209"/>
      <c r="AE357" s="246"/>
      <c r="AF357" s="65"/>
    </row>
    <row r="358" spans="28:32" x14ac:dyDescent="0.3">
      <c r="AB358" s="65"/>
      <c r="AC358" s="65"/>
      <c r="AD358" s="209"/>
      <c r="AE358" s="246"/>
      <c r="AF358" s="65"/>
    </row>
    <row r="359" spans="28:32" x14ac:dyDescent="0.3">
      <c r="AB359" s="65"/>
      <c r="AC359" s="65"/>
      <c r="AD359" s="209"/>
      <c r="AE359" s="246"/>
      <c r="AF359" s="65"/>
    </row>
    <row r="360" spans="28:32" x14ac:dyDescent="0.3">
      <c r="AB360" s="65"/>
      <c r="AC360" s="65"/>
      <c r="AD360" s="209"/>
      <c r="AE360" s="246"/>
      <c r="AF360" s="65"/>
    </row>
    <row r="361" spans="28:32" x14ac:dyDescent="0.3">
      <c r="AB361" s="65"/>
      <c r="AC361" s="65"/>
      <c r="AD361" s="209"/>
      <c r="AE361" s="246"/>
      <c r="AF361" s="65"/>
    </row>
    <row r="362" spans="28:32" x14ac:dyDescent="0.3">
      <c r="AB362" s="65"/>
      <c r="AC362" s="65"/>
      <c r="AD362" s="209"/>
      <c r="AE362" s="246"/>
      <c r="AF362" s="65"/>
    </row>
    <row r="363" spans="28:32" x14ac:dyDescent="0.3">
      <c r="AB363" s="65"/>
      <c r="AC363" s="65"/>
      <c r="AD363" s="209"/>
      <c r="AE363" s="246"/>
      <c r="AF363" s="65"/>
    </row>
    <row r="364" spans="28:32" x14ac:dyDescent="0.3">
      <c r="AB364" s="65"/>
      <c r="AC364" s="65"/>
      <c r="AD364" s="209"/>
      <c r="AE364" s="246"/>
      <c r="AF364" s="65"/>
    </row>
    <row r="365" spans="28:32" x14ac:dyDescent="0.3">
      <c r="AB365" s="65"/>
      <c r="AC365" s="65"/>
      <c r="AD365" s="209"/>
      <c r="AE365" s="246"/>
      <c r="AF365" s="65"/>
    </row>
    <row r="366" spans="28:32" x14ac:dyDescent="0.3">
      <c r="AB366" s="65"/>
      <c r="AC366" s="65"/>
      <c r="AD366" s="209"/>
      <c r="AE366" s="246"/>
      <c r="AF366" s="65"/>
    </row>
    <row r="367" spans="28:32" x14ac:dyDescent="0.3">
      <c r="AB367" s="65"/>
      <c r="AC367" s="65"/>
      <c r="AD367" s="209"/>
      <c r="AE367" s="246"/>
      <c r="AF367" s="65"/>
    </row>
    <row r="368" spans="28:32" x14ac:dyDescent="0.3">
      <c r="AB368" s="65"/>
      <c r="AC368" s="65"/>
      <c r="AD368" s="209"/>
      <c r="AE368" s="246"/>
      <c r="AF368" s="65"/>
    </row>
    <row r="369" spans="28:32" x14ac:dyDescent="0.3">
      <c r="AB369" s="65"/>
      <c r="AC369" s="65"/>
      <c r="AD369" s="209"/>
      <c r="AE369" s="246"/>
      <c r="AF369" s="65"/>
    </row>
    <row r="370" spans="28:32" x14ac:dyDescent="0.3">
      <c r="AB370" s="65"/>
      <c r="AC370" s="65"/>
      <c r="AD370" s="209"/>
      <c r="AE370" s="246"/>
      <c r="AF370" s="65"/>
    </row>
    <row r="371" spans="28:32" x14ac:dyDescent="0.3">
      <c r="AB371" s="65"/>
      <c r="AC371" s="65"/>
      <c r="AD371" s="209"/>
      <c r="AE371" s="246"/>
      <c r="AF371" s="65"/>
    </row>
    <row r="372" spans="28:32" x14ac:dyDescent="0.3">
      <c r="AB372" s="65"/>
      <c r="AC372" s="65"/>
      <c r="AD372" s="209"/>
      <c r="AE372" s="246"/>
      <c r="AF372" s="65"/>
    </row>
    <row r="373" spans="28:32" x14ac:dyDescent="0.3">
      <c r="AB373" s="65"/>
      <c r="AC373" s="65"/>
      <c r="AD373" s="209"/>
      <c r="AE373" s="246"/>
      <c r="AF373" s="65"/>
    </row>
    <row r="374" spans="28:32" x14ac:dyDescent="0.3">
      <c r="AB374" s="65"/>
      <c r="AC374" s="65"/>
      <c r="AD374" s="209"/>
      <c r="AE374" s="246"/>
      <c r="AF374" s="65"/>
    </row>
    <row r="375" spans="28:32" x14ac:dyDescent="0.3">
      <c r="AB375" s="65"/>
      <c r="AC375" s="65"/>
      <c r="AD375" s="209"/>
      <c r="AE375" s="246"/>
      <c r="AF375" s="65"/>
    </row>
    <row r="376" spans="28:32" x14ac:dyDescent="0.3">
      <c r="AB376" s="65"/>
      <c r="AC376" s="65"/>
      <c r="AD376" s="209"/>
      <c r="AE376" s="246"/>
      <c r="AF376" s="65"/>
    </row>
    <row r="377" spans="28:32" x14ac:dyDescent="0.3">
      <c r="AB377" s="65"/>
      <c r="AC377" s="65"/>
      <c r="AD377" s="209"/>
      <c r="AE377" s="246"/>
      <c r="AF377" s="65"/>
    </row>
    <row r="378" spans="28:32" x14ac:dyDescent="0.3">
      <c r="AB378" s="65"/>
      <c r="AC378" s="65"/>
      <c r="AD378" s="209"/>
      <c r="AE378" s="246"/>
      <c r="AF378" s="65"/>
    </row>
    <row r="379" spans="28:32" x14ac:dyDescent="0.3">
      <c r="AB379" s="65"/>
      <c r="AC379" s="65"/>
      <c r="AD379" s="209"/>
      <c r="AE379" s="246"/>
      <c r="AF379" s="65"/>
    </row>
    <row r="380" spans="28:32" x14ac:dyDescent="0.3">
      <c r="AB380" s="65"/>
      <c r="AC380" s="65"/>
      <c r="AD380" s="209"/>
      <c r="AE380" s="246"/>
      <c r="AF380" s="65"/>
    </row>
    <row r="381" spans="28:32" x14ac:dyDescent="0.3">
      <c r="AB381" s="65"/>
      <c r="AC381" s="65"/>
      <c r="AD381" s="209"/>
      <c r="AE381" s="246"/>
      <c r="AF381" s="65"/>
    </row>
    <row r="382" spans="28:32" x14ac:dyDescent="0.3">
      <c r="AB382" s="65"/>
      <c r="AC382" s="65"/>
      <c r="AD382" s="209"/>
      <c r="AE382" s="246"/>
      <c r="AF382" s="65"/>
    </row>
    <row r="383" spans="28:32" x14ac:dyDescent="0.3">
      <c r="AB383" s="65"/>
      <c r="AC383" s="65"/>
      <c r="AD383" s="209"/>
      <c r="AE383" s="246"/>
      <c r="AF383" s="65"/>
    </row>
    <row r="384" spans="28:32" x14ac:dyDescent="0.3">
      <c r="AB384" s="65"/>
      <c r="AC384" s="65"/>
      <c r="AD384" s="209"/>
      <c r="AE384" s="246"/>
      <c r="AF384" s="65"/>
    </row>
    <row r="385" spans="28:32" x14ac:dyDescent="0.3">
      <c r="AB385" s="65"/>
      <c r="AC385" s="65"/>
      <c r="AD385" s="209"/>
      <c r="AE385" s="246"/>
      <c r="AF385" s="65"/>
    </row>
    <row r="386" spans="28:32" x14ac:dyDescent="0.3">
      <c r="AB386" s="65"/>
      <c r="AC386" s="65"/>
      <c r="AD386" s="209"/>
      <c r="AE386" s="246"/>
      <c r="AF386" s="65"/>
    </row>
    <row r="387" spans="28:32" x14ac:dyDescent="0.3">
      <c r="AB387" s="65"/>
      <c r="AC387" s="65"/>
      <c r="AD387" s="209"/>
      <c r="AE387" s="246"/>
      <c r="AF387" s="65"/>
    </row>
    <row r="388" spans="28:32" x14ac:dyDescent="0.3">
      <c r="AB388" s="65"/>
      <c r="AC388" s="65"/>
      <c r="AD388" s="209"/>
      <c r="AE388" s="246"/>
      <c r="AF388" s="65"/>
    </row>
    <row r="389" spans="28:32" x14ac:dyDescent="0.3">
      <c r="AB389" s="65"/>
      <c r="AC389" s="65"/>
      <c r="AD389" s="209"/>
      <c r="AE389" s="246"/>
      <c r="AF389" s="65"/>
    </row>
    <row r="390" spans="28:32" x14ac:dyDescent="0.3">
      <c r="AB390" s="65"/>
      <c r="AC390" s="65"/>
      <c r="AD390" s="209"/>
      <c r="AE390" s="246"/>
      <c r="AF390" s="65"/>
    </row>
    <row r="391" spans="28:32" x14ac:dyDescent="0.3">
      <c r="AB391" s="65"/>
      <c r="AC391" s="65"/>
      <c r="AD391" s="209"/>
      <c r="AE391" s="246"/>
      <c r="AF391" s="65"/>
    </row>
    <row r="392" spans="28:32" x14ac:dyDescent="0.3">
      <c r="AB392" s="65"/>
      <c r="AC392" s="65"/>
      <c r="AD392" s="209"/>
      <c r="AE392" s="246"/>
      <c r="AF392" s="65"/>
    </row>
    <row r="393" spans="28:32" x14ac:dyDescent="0.3">
      <c r="AB393" s="65"/>
      <c r="AC393" s="65"/>
      <c r="AD393" s="209"/>
      <c r="AE393" s="246"/>
      <c r="AF393" s="65"/>
    </row>
    <row r="394" spans="28:32" x14ac:dyDescent="0.3">
      <c r="AB394" s="65"/>
      <c r="AC394" s="65"/>
      <c r="AD394" s="209"/>
      <c r="AE394" s="246"/>
      <c r="AF394" s="65"/>
    </row>
    <row r="395" spans="28:32" x14ac:dyDescent="0.3">
      <c r="AB395" s="65"/>
      <c r="AC395" s="65"/>
      <c r="AD395" s="209"/>
      <c r="AE395" s="246"/>
      <c r="AF395" s="65"/>
    </row>
    <row r="396" spans="28:32" x14ac:dyDescent="0.3">
      <c r="AB396" s="65"/>
      <c r="AC396" s="65"/>
      <c r="AD396" s="209"/>
      <c r="AE396" s="246"/>
      <c r="AF396" s="65"/>
    </row>
    <row r="397" spans="28:32" x14ac:dyDescent="0.3">
      <c r="AB397" s="65"/>
      <c r="AC397" s="65"/>
      <c r="AD397" s="209"/>
      <c r="AE397" s="246"/>
      <c r="AF397" s="65"/>
    </row>
    <row r="398" spans="28:32" x14ac:dyDescent="0.3">
      <c r="AB398" s="65"/>
      <c r="AC398" s="65"/>
      <c r="AD398" s="209"/>
      <c r="AE398" s="246"/>
      <c r="AF398" s="65"/>
    </row>
    <row r="399" spans="28:32" x14ac:dyDescent="0.3">
      <c r="AB399" s="65"/>
      <c r="AC399" s="65"/>
      <c r="AD399" s="209"/>
      <c r="AE399" s="246"/>
      <c r="AF399" s="65"/>
    </row>
    <row r="400" spans="28:32" x14ac:dyDescent="0.3">
      <c r="AB400" s="65"/>
      <c r="AC400" s="65"/>
      <c r="AD400" s="209"/>
      <c r="AE400" s="246"/>
      <c r="AF400" s="65"/>
    </row>
    <row r="401" spans="28:32" x14ac:dyDescent="0.3">
      <c r="AB401" s="65"/>
      <c r="AC401" s="65"/>
      <c r="AD401" s="209"/>
      <c r="AE401" s="246"/>
      <c r="AF401" s="65"/>
    </row>
    <row r="402" spans="28:32" x14ac:dyDescent="0.3">
      <c r="AB402" s="65"/>
      <c r="AC402" s="65"/>
      <c r="AD402" s="209"/>
      <c r="AE402" s="246"/>
      <c r="AF402" s="65"/>
    </row>
    <row r="403" spans="28:32" x14ac:dyDescent="0.3">
      <c r="AB403" s="65"/>
      <c r="AC403" s="65"/>
      <c r="AD403" s="209"/>
      <c r="AE403" s="246"/>
      <c r="AF403" s="65"/>
    </row>
    <row r="404" spans="28:32" x14ac:dyDescent="0.3">
      <c r="AB404" s="65"/>
      <c r="AC404" s="65"/>
      <c r="AD404" s="209"/>
      <c r="AE404" s="246"/>
      <c r="AF404" s="65"/>
    </row>
    <row r="405" spans="28:32" x14ac:dyDescent="0.3">
      <c r="AB405" s="65"/>
      <c r="AC405" s="65"/>
      <c r="AD405" s="209"/>
      <c r="AE405" s="246"/>
      <c r="AF405" s="65"/>
    </row>
    <row r="406" spans="28:32" x14ac:dyDescent="0.3">
      <c r="AB406" s="65"/>
      <c r="AC406" s="65"/>
      <c r="AD406" s="209"/>
      <c r="AE406" s="246"/>
      <c r="AF406" s="65"/>
    </row>
    <row r="407" spans="28:32" x14ac:dyDescent="0.3">
      <c r="AB407" s="65"/>
      <c r="AC407" s="65"/>
      <c r="AD407" s="209"/>
      <c r="AE407" s="246"/>
      <c r="AF407" s="65"/>
    </row>
    <row r="408" spans="28:32" x14ac:dyDescent="0.3">
      <c r="AB408" s="65"/>
      <c r="AC408" s="65"/>
      <c r="AD408" s="209"/>
      <c r="AE408" s="246"/>
      <c r="AF408" s="65"/>
    </row>
    <row r="409" spans="28:32" x14ac:dyDescent="0.3">
      <c r="AB409" s="65"/>
      <c r="AC409" s="65"/>
      <c r="AD409" s="209"/>
      <c r="AE409" s="246"/>
      <c r="AF409" s="65"/>
    </row>
    <row r="410" spans="28:32" x14ac:dyDescent="0.3">
      <c r="AB410" s="65"/>
      <c r="AC410" s="65"/>
      <c r="AD410" s="209"/>
      <c r="AE410" s="246"/>
      <c r="AF410" s="65"/>
    </row>
    <row r="411" spans="28:32" x14ac:dyDescent="0.3">
      <c r="AB411" s="65"/>
      <c r="AC411" s="65"/>
      <c r="AD411" s="209"/>
      <c r="AE411" s="246"/>
      <c r="AF411" s="65"/>
    </row>
    <row r="412" spans="28:32" x14ac:dyDescent="0.3">
      <c r="AB412" s="65"/>
      <c r="AC412" s="65"/>
      <c r="AD412" s="209"/>
      <c r="AE412" s="246"/>
      <c r="AF412" s="65"/>
    </row>
    <row r="413" spans="28:32" x14ac:dyDescent="0.3">
      <c r="AB413" s="65"/>
      <c r="AC413" s="65"/>
      <c r="AD413" s="209"/>
      <c r="AE413" s="246"/>
      <c r="AF413" s="65"/>
    </row>
    <row r="414" spans="28:32" x14ac:dyDescent="0.3">
      <c r="AB414" s="65"/>
      <c r="AC414" s="65"/>
      <c r="AD414" s="209"/>
      <c r="AE414" s="246"/>
      <c r="AF414" s="65"/>
    </row>
    <row r="415" spans="28:32" x14ac:dyDescent="0.3">
      <c r="AB415" s="65"/>
      <c r="AC415" s="65"/>
      <c r="AD415" s="209"/>
      <c r="AE415" s="246"/>
      <c r="AF415" s="65"/>
    </row>
    <row r="416" spans="28:32" x14ac:dyDescent="0.3">
      <c r="AB416" s="65"/>
      <c r="AC416" s="65"/>
      <c r="AD416" s="209"/>
      <c r="AE416" s="246"/>
      <c r="AF416" s="65"/>
    </row>
    <row r="417" spans="28:32" x14ac:dyDescent="0.3">
      <c r="AB417" s="65"/>
      <c r="AC417" s="65"/>
      <c r="AD417" s="209"/>
      <c r="AE417" s="246"/>
      <c r="AF417" s="65"/>
    </row>
    <row r="418" spans="28:32" x14ac:dyDescent="0.3">
      <c r="AB418" s="65"/>
      <c r="AC418" s="65"/>
      <c r="AD418" s="209"/>
      <c r="AE418" s="246"/>
      <c r="AF418" s="65"/>
    </row>
    <row r="419" spans="28:32" x14ac:dyDescent="0.3">
      <c r="AB419" s="65"/>
      <c r="AC419" s="65"/>
      <c r="AD419" s="209"/>
      <c r="AE419" s="246"/>
      <c r="AF419" s="65"/>
    </row>
    <row r="420" spans="28:32" x14ac:dyDescent="0.3">
      <c r="AB420" s="65"/>
      <c r="AC420" s="65"/>
      <c r="AD420" s="209"/>
      <c r="AE420" s="246"/>
      <c r="AF420" s="65"/>
    </row>
    <row r="421" spans="28:32" x14ac:dyDescent="0.3">
      <c r="AB421" s="65"/>
      <c r="AC421" s="65"/>
      <c r="AD421" s="209"/>
      <c r="AE421" s="246"/>
      <c r="AF421" s="65"/>
    </row>
    <row r="422" spans="28:32" x14ac:dyDescent="0.3">
      <c r="AB422" s="65"/>
      <c r="AC422" s="65"/>
      <c r="AD422" s="209"/>
      <c r="AE422" s="246"/>
      <c r="AF422" s="65"/>
    </row>
    <row r="423" spans="28:32" x14ac:dyDescent="0.3">
      <c r="AB423" s="65"/>
      <c r="AC423" s="65"/>
      <c r="AD423" s="209"/>
      <c r="AE423" s="246"/>
      <c r="AF423" s="65"/>
    </row>
    <row r="424" spans="28:32" x14ac:dyDescent="0.3">
      <c r="AB424" s="65"/>
      <c r="AC424" s="65"/>
      <c r="AD424" s="209"/>
      <c r="AE424" s="246"/>
      <c r="AF424" s="65"/>
    </row>
    <row r="425" spans="28:32" x14ac:dyDescent="0.3">
      <c r="AB425" s="65"/>
      <c r="AC425" s="65"/>
      <c r="AD425" s="209"/>
      <c r="AE425" s="246"/>
      <c r="AF425" s="65"/>
    </row>
    <row r="426" spans="28:32" x14ac:dyDescent="0.3">
      <c r="AB426" s="65"/>
      <c r="AC426" s="65"/>
      <c r="AD426" s="209"/>
      <c r="AE426" s="246"/>
      <c r="AF426" s="65"/>
    </row>
    <row r="427" spans="28:32" x14ac:dyDescent="0.3">
      <c r="AB427" s="65"/>
      <c r="AC427" s="65"/>
      <c r="AD427" s="209"/>
      <c r="AE427" s="246"/>
      <c r="AF427" s="65"/>
    </row>
    <row r="428" spans="28:32" x14ac:dyDescent="0.3">
      <c r="AB428" s="65"/>
      <c r="AC428" s="65"/>
      <c r="AD428" s="209"/>
      <c r="AE428" s="246"/>
      <c r="AF428" s="65"/>
    </row>
    <row r="429" spans="28:32" x14ac:dyDescent="0.3">
      <c r="AB429" s="65"/>
      <c r="AC429" s="65"/>
      <c r="AD429" s="209"/>
      <c r="AE429" s="246"/>
      <c r="AF429" s="65"/>
    </row>
    <row r="430" spans="28:32" x14ac:dyDescent="0.3">
      <c r="AB430" s="65"/>
      <c r="AC430" s="65"/>
      <c r="AD430" s="209"/>
      <c r="AE430" s="246"/>
      <c r="AF430" s="65"/>
    </row>
    <row r="431" spans="28:32" x14ac:dyDescent="0.3">
      <c r="AB431" s="65"/>
      <c r="AC431" s="65"/>
      <c r="AD431" s="209"/>
      <c r="AE431" s="246"/>
      <c r="AF431" s="65"/>
    </row>
    <row r="432" spans="28:32" x14ac:dyDescent="0.3">
      <c r="AB432" s="65"/>
      <c r="AC432" s="65"/>
      <c r="AD432" s="209"/>
      <c r="AE432" s="246"/>
      <c r="AF432" s="65"/>
    </row>
    <row r="433" spans="28:32" x14ac:dyDescent="0.3">
      <c r="AB433" s="65"/>
      <c r="AC433" s="65"/>
      <c r="AD433" s="209"/>
      <c r="AE433" s="246"/>
      <c r="AF433" s="65"/>
    </row>
    <row r="434" spans="28:32" x14ac:dyDescent="0.3">
      <c r="AB434" s="65"/>
      <c r="AC434" s="65"/>
      <c r="AD434" s="209"/>
      <c r="AE434" s="246"/>
      <c r="AF434" s="65"/>
    </row>
    <row r="435" spans="28:32" x14ac:dyDescent="0.3">
      <c r="AB435" s="65"/>
      <c r="AC435" s="65"/>
      <c r="AD435" s="209"/>
      <c r="AE435" s="246"/>
      <c r="AF435" s="65"/>
    </row>
    <row r="436" spans="28:32" x14ac:dyDescent="0.3">
      <c r="AB436" s="65"/>
      <c r="AC436" s="65"/>
      <c r="AD436" s="209"/>
      <c r="AE436" s="246"/>
      <c r="AF436" s="65"/>
    </row>
    <row r="437" spans="28:32" x14ac:dyDescent="0.3">
      <c r="AB437" s="65"/>
      <c r="AC437" s="65"/>
      <c r="AD437" s="209"/>
      <c r="AE437" s="246"/>
      <c r="AF437" s="65"/>
    </row>
    <row r="438" spans="28:32" x14ac:dyDescent="0.3">
      <c r="AB438" s="65"/>
      <c r="AC438" s="65"/>
      <c r="AD438" s="209"/>
      <c r="AE438" s="246"/>
      <c r="AF438" s="65"/>
    </row>
    <row r="439" spans="28:32" x14ac:dyDescent="0.3">
      <c r="AB439" s="65"/>
      <c r="AC439" s="65"/>
      <c r="AD439" s="209"/>
      <c r="AE439" s="246"/>
      <c r="AF439" s="65"/>
    </row>
    <row r="440" spans="28:32" x14ac:dyDescent="0.3">
      <c r="AB440" s="65"/>
      <c r="AC440" s="65"/>
      <c r="AD440" s="209"/>
      <c r="AE440" s="246"/>
      <c r="AF440" s="65"/>
    </row>
    <row r="441" spans="28:32" x14ac:dyDescent="0.3">
      <c r="AB441" s="65"/>
      <c r="AC441" s="65"/>
      <c r="AD441" s="209"/>
      <c r="AE441" s="246"/>
      <c r="AF441" s="65"/>
    </row>
    <row r="442" spans="28:32" x14ac:dyDescent="0.3">
      <c r="AB442" s="65"/>
      <c r="AC442" s="65"/>
      <c r="AD442" s="209"/>
      <c r="AE442" s="246"/>
      <c r="AF442" s="65"/>
    </row>
    <row r="443" spans="28:32" x14ac:dyDescent="0.3">
      <c r="AB443" s="65"/>
      <c r="AC443" s="65"/>
      <c r="AD443" s="209"/>
      <c r="AE443" s="246"/>
      <c r="AF443" s="65"/>
    </row>
    <row r="444" spans="28:32" x14ac:dyDescent="0.3">
      <c r="AB444" s="65"/>
      <c r="AC444" s="65"/>
      <c r="AD444" s="209"/>
      <c r="AE444" s="246"/>
      <c r="AF444" s="65"/>
    </row>
    <row r="445" spans="28:32" x14ac:dyDescent="0.3">
      <c r="AB445" s="65"/>
      <c r="AC445" s="65"/>
      <c r="AD445" s="209"/>
      <c r="AE445" s="246"/>
      <c r="AF445" s="65"/>
    </row>
    <row r="446" spans="28:32" x14ac:dyDescent="0.3">
      <c r="AB446" s="65"/>
      <c r="AC446" s="65"/>
      <c r="AD446" s="209"/>
      <c r="AE446" s="246"/>
      <c r="AF446" s="65"/>
    </row>
    <row r="447" spans="28:32" x14ac:dyDescent="0.3">
      <c r="AB447" s="65"/>
      <c r="AC447" s="65"/>
      <c r="AD447" s="209"/>
      <c r="AE447" s="246"/>
      <c r="AF447" s="65"/>
    </row>
    <row r="448" spans="28:32" x14ac:dyDescent="0.3">
      <c r="AB448" s="65"/>
      <c r="AC448" s="65"/>
      <c r="AD448" s="209"/>
      <c r="AE448" s="246"/>
      <c r="AF448" s="65"/>
    </row>
    <row r="449" spans="28:32" x14ac:dyDescent="0.3">
      <c r="AB449" s="65"/>
      <c r="AC449" s="65"/>
      <c r="AD449" s="209"/>
      <c r="AE449" s="246"/>
      <c r="AF449" s="65"/>
    </row>
    <row r="450" spans="28:32" x14ac:dyDescent="0.3">
      <c r="AB450" s="65"/>
      <c r="AC450" s="65"/>
      <c r="AD450" s="209"/>
      <c r="AE450" s="246"/>
      <c r="AF450" s="65"/>
    </row>
    <row r="451" spans="28:32" x14ac:dyDescent="0.3">
      <c r="AB451" s="65"/>
      <c r="AC451" s="65"/>
      <c r="AD451" s="209"/>
      <c r="AE451" s="246"/>
      <c r="AF451" s="65"/>
    </row>
    <row r="452" spans="28:32" x14ac:dyDescent="0.3">
      <c r="AB452" s="65"/>
      <c r="AC452" s="65"/>
      <c r="AD452" s="209"/>
      <c r="AE452" s="246"/>
      <c r="AF452" s="65"/>
    </row>
    <row r="453" spans="28:32" x14ac:dyDescent="0.3">
      <c r="AB453" s="65"/>
      <c r="AC453" s="65"/>
      <c r="AD453" s="209"/>
      <c r="AE453" s="246"/>
      <c r="AF453" s="65"/>
    </row>
    <row r="454" spans="28:32" x14ac:dyDescent="0.3">
      <c r="AB454" s="65"/>
      <c r="AC454" s="65"/>
      <c r="AD454" s="209"/>
      <c r="AE454" s="246"/>
      <c r="AF454" s="65"/>
    </row>
    <row r="455" spans="28:32" x14ac:dyDescent="0.3">
      <c r="AB455" s="65"/>
      <c r="AC455" s="65"/>
      <c r="AD455" s="209"/>
      <c r="AE455" s="246"/>
      <c r="AF455" s="65"/>
    </row>
    <row r="456" spans="28:32" x14ac:dyDescent="0.3">
      <c r="AB456" s="65"/>
      <c r="AC456" s="65"/>
      <c r="AD456" s="209"/>
      <c r="AE456" s="246"/>
      <c r="AF456" s="65"/>
    </row>
    <row r="457" spans="28:32" x14ac:dyDescent="0.3">
      <c r="AB457" s="65"/>
      <c r="AC457" s="65"/>
      <c r="AD457" s="209"/>
      <c r="AE457" s="246"/>
      <c r="AF457" s="65"/>
    </row>
    <row r="458" spans="28:32" x14ac:dyDescent="0.3">
      <c r="AB458" s="65"/>
      <c r="AC458" s="65"/>
      <c r="AD458" s="209"/>
      <c r="AE458" s="246"/>
      <c r="AF458" s="65"/>
    </row>
    <row r="459" spans="28:32" x14ac:dyDescent="0.3">
      <c r="AB459" s="65"/>
      <c r="AC459" s="65"/>
      <c r="AD459" s="209"/>
      <c r="AE459" s="246"/>
      <c r="AF459" s="65"/>
    </row>
    <row r="460" spans="28:32" x14ac:dyDescent="0.3">
      <c r="AB460" s="65"/>
      <c r="AC460" s="65"/>
      <c r="AD460" s="209"/>
      <c r="AE460" s="246"/>
      <c r="AF460" s="65"/>
    </row>
    <row r="461" spans="28:32" x14ac:dyDescent="0.3">
      <c r="AB461" s="65"/>
      <c r="AC461" s="65"/>
      <c r="AD461" s="209"/>
      <c r="AE461" s="246"/>
      <c r="AF461" s="65"/>
    </row>
    <row r="462" spans="28:32" x14ac:dyDescent="0.3">
      <c r="AB462" s="65"/>
      <c r="AC462" s="65"/>
      <c r="AD462" s="209"/>
      <c r="AE462" s="246"/>
      <c r="AF462" s="65"/>
    </row>
    <row r="463" spans="28:32" x14ac:dyDescent="0.3">
      <c r="AB463" s="65"/>
      <c r="AC463" s="65"/>
      <c r="AD463" s="209"/>
      <c r="AE463" s="246"/>
      <c r="AF463" s="65"/>
    </row>
    <row r="464" spans="28:32" x14ac:dyDescent="0.3">
      <c r="AB464" s="65"/>
      <c r="AC464" s="65"/>
      <c r="AD464" s="209"/>
      <c r="AE464" s="246"/>
      <c r="AF464" s="65"/>
    </row>
    <row r="465" spans="28:32" x14ac:dyDescent="0.3">
      <c r="AB465" s="65"/>
      <c r="AC465" s="65"/>
      <c r="AD465" s="209"/>
      <c r="AE465" s="246"/>
      <c r="AF465" s="65"/>
    </row>
    <row r="466" spans="28:32" x14ac:dyDescent="0.3">
      <c r="AB466" s="65"/>
      <c r="AC466" s="65"/>
      <c r="AD466" s="209"/>
      <c r="AE466" s="246"/>
      <c r="AF466" s="65"/>
    </row>
    <row r="467" spans="28:32" x14ac:dyDescent="0.3">
      <c r="AB467" s="65"/>
      <c r="AC467" s="65"/>
      <c r="AD467" s="209"/>
      <c r="AE467" s="246"/>
      <c r="AF467" s="65"/>
    </row>
    <row r="468" spans="28:32" x14ac:dyDescent="0.3">
      <c r="AB468" s="65"/>
      <c r="AC468" s="65"/>
      <c r="AD468" s="209"/>
      <c r="AE468" s="246"/>
      <c r="AF468" s="65"/>
    </row>
    <row r="469" spans="28:32" x14ac:dyDescent="0.3">
      <c r="AB469" s="65"/>
      <c r="AC469" s="65"/>
      <c r="AD469" s="209"/>
      <c r="AE469" s="246"/>
      <c r="AF469" s="65"/>
    </row>
    <row r="470" spans="28:32" x14ac:dyDescent="0.3">
      <c r="AB470" s="65"/>
      <c r="AC470" s="65"/>
      <c r="AD470" s="209"/>
      <c r="AE470" s="246"/>
      <c r="AF470" s="65"/>
    </row>
    <row r="471" spans="28:32" x14ac:dyDescent="0.3">
      <c r="AB471" s="65"/>
      <c r="AC471" s="65"/>
      <c r="AD471" s="209"/>
      <c r="AE471" s="246"/>
      <c r="AF471" s="65"/>
    </row>
    <row r="472" spans="28:32" x14ac:dyDescent="0.3">
      <c r="AB472" s="65"/>
      <c r="AC472" s="65"/>
      <c r="AD472" s="209"/>
      <c r="AE472" s="246"/>
      <c r="AF472" s="65"/>
    </row>
    <row r="473" spans="28:32" x14ac:dyDescent="0.3">
      <c r="AB473" s="65"/>
      <c r="AC473" s="65"/>
      <c r="AD473" s="209"/>
      <c r="AE473" s="246"/>
      <c r="AF473" s="65"/>
    </row>
    <row r="474" spans="28:32" x14ac:dyDescent="0.3">
      <c r="AB474" s="65"/>
      <c r="AC474" s="65"/>
      <c r="AD474" s="209"/>
      <c r="AE474" s="246"/>
      <c r="AF474" s="65"/>
    </row>
    <row r="475" spans="28:32" x14ac:dyDescent="0.3">
      <c r="AB475" s="65"/>
      <c r="AC475" s="65"/>
      <c r="AD475" s="209"/>
      <c r="AE475" s="246"/>
      <c r="AF475" s="65"/>
    </row>
    <row r="476" spans="28:32" x14ac:dyDescent="0.3">
      <c r="AB476" s="65"/>
      <c r="AC476" s="65"/>
      <c r="AD476" s="209"/>
      <c r="AE476" s="246"/>
      <c r="AF476" s="65"/>
    </row>
    <row r="477" spans="28:32" x14ac:dyDescent="0.3">
      <c r="AB477" s="65"/>
      <c r="AC477" s="65"/>
      <c r="AD477" s="209"/>
      <c r="AE477" s="246"/>
      <c r="AF477" s="65"/>
    </row>
    <row r="478" spans="28:32" x14ac:dyDescent="0.3">
      <c r="AB478" s="65"/>
      <c r="AC478" s="65"/>
      <c r="AD478" s="209"/>
      <c r="AE478" s="246"/>
      <c r="AF478" s="65"/>
    </row>
    <row r="479" spans="28:32" x14ac:dyDescent="0.3">
      <c r="AB479" s="65"/>
      <c r="AC479" s="65"/>
      <c r="AD479" s="209"/>
      <c r="AE479" s="246"/>
      <c r="AF479" s="65"/>
    </row>
    <row r="480" spans="28:32" x14ac:dyDescent="0.3">
      <c r="AB480" s="65"/>
      <c r="AC480" s="65"/>
      <c r="AD480" s="209"/>
      <c r="AE480" s="246"/>
      <c r="AF480" s="65"/>
    </row>
    <row r="481" spans="28:32" x14ac:dyDescent="0.3">
      <c r="AB481" s="65"/>
      <c r="AC481" s="65"/>
      <c r="AD481" s="209"/>
      <c r="AE481" s="246"/>
      <c r="AF481" s="65"/>
    </row>
    <row r="482" spans="28:32" x14ac:dyDescent="0.3">
      <c r="AB482" s="65"/>
      <c r="AC482" s="65"/>
      <c r="AD482" s="209"/>
      <c r="AE482" s="246"/>
      <c r="AF482" s="65"/>
    </row>
    <row r="483" spans="28:32" x14ac:dyDescent="0.3">
      <c r="AB483" s="65"/>
      <c r="AC483" s="65"/>
      <c r="AD483" s="209"/>
      <c r="AE483" s="246"/>
      <c r="AF483" s="65"/>
    </row>
    <row r="484" spans="28:32" x14ac:dyDescent="0.3">
      <c r="AB484" s="65"/>
      <c r="AC484" s="65"/>
      <c r="AD484" s="209"/>
      <c r="AE484" s="246"/>
      <c r="AF484" s="65"/>
    </row>
    <row r="485" spans="28:32" x14ac:dyDescent="0.3">
      <c r="AB485" s="65"/>
      <c r="AC485" s="65"/>
      <c r="AD485" s="209"/>
      <c r="AE485" s="246"/>
      <c r="AF485" s="65"/>
    </row>
    <row r="486" spans="28:32" x14ac:dyDescent="0.3">
      <c r="AB486" s="65"/>
      <c r="AC486" s="65"/>
      <c r="AD486" s="209"/>
      <c r="AE486" s="246"/>
      <c r="AF486" s="65"/>
    </row>
    <row r="487" spans="28:32" x14ac:dyDescent="0.3">
      <c r="AB487" s="65"/>
      <c r="AC487" s="65"/>
      <c r="AD487" s="209"/>
      <c r="AE487" s="246"/>
      <c r="AF487" s="65"/>
    </row>
    <row r="488" spans="28:32" x14ac:dyDescent="0.3">
      <c r="AB488" s="65"/>
      <c r="AC488" s="65"/>
      <c r="AD488" s="209"/>
      <c r="AE488" s="246"/>
      <c r="AF488" s="65"/>
    </row>
    <row r="489" spans="28:32" x14ac:dyDescent="0.3">
      <c r="AB489" s="65"/>
      <c r="AC489" s="65"/>
      <c r="AD489" s="209"/>
      <c r="AE489" s="246"/>
      <c r="AF489" s="65"/>
    </row>
    <row r="490" spans="28:32" x14ac:dyDescent="0.3">
      <c r="AB490" s="65"/>
      <c r="AC490" s="65"/>
      <c r="AD490" s="209"/>
      <c r="AE490" s="246"/>
      <c r="AF490" s="65"/>
    </row>
    <row r="491" spans="28:32" x14ac:dyDescent="0.3">
      <c r="AB491" s="65"/>
      <c r="AC491" s="65"/>
      <c r="AD491" s="209"/>
      <c r="AE491" s="246"/>
      <c r="AF491" s="65"/>
    </row>
    <row r="492" spans="28:32" x14ac:dyDescent="0.3">
      <c r="AB492" s="65"/>
      <c r="AC492" s="65"/>
      <c r="AD492" s="209"/>
      <c r="AE492" s="246"/>
      <c r="AF492" s="65"/>
    </row>
    <row r="493" spans="28:32" x14ac:dyDescent="0.3">
      <c r="AB493" s="65"/>
      <c r="AC493" s="65"/>
      <c r="AD493" s="209"/>
      <c r="AE493" s="246"/>
      <c r="AF493" s="65"/>
    </row>
    <row r="494" spans="28:32" x14ac:dyDescent="0.3">
      <c r="AB494" s="65"/>
      <c r="AC494" s="65"/>
      <c r="AD494" s="209"/>
      <c r="AE494" s="246"/>
      <c r="AF494" s="65"/>
    </row>
    <row r="495" spans="28:32" x14ac:dyDescent="0.3">
      <c r="AB495" s="65"/>
      <c r="AC495" s="65"/>
      <c r="AD495" s="209"/>
      <c r="AE495" s="246"/>
      <c r="AF495" s="65"/>
    </row>
    <row r="496" spans="28:32" x14ac:dyDescent="0.3">
      <c r="AB496" s="65"/>
      <c r="AC496" s="65"/>
      <c r="AD496" s="209"/>
      <c r="AE496" s="246"/>
      <c r="AF496" s="65"/>
    </row>
    <row r="497" spans="28:32" x14ac:dyDescent="0.3">
      <c r="AB497" s="65"/>
      <c r="AC497" s="65"/>
      <c r="AD497" s="209"/>
      <c r="AE497" s="246"/>
      <c r="AF497" s="65"/>
    </row>
    <row r="498" spans="28:32" x14ac:dyDescent="0.3">
      <c r="AB498" s="65"/>
      <c r="AC498" s="65"/>
      <c r="AD498" s="209"/>
      <c r="AE498" s="246"/>
      <c r="AF498" s="65"/>
    </row>
    <row r="499" spans="28:32" x14ac:dyDescent="0.3">
      <c r="AB499" s="65"/>
      <c r="AC499" s="65"/>
      <c r="AD499" s="209"/>
      <c r="AE499" s="246"/>
      <c r="AF499" s="65"/>
    </row>
    <row r="500" spans="28:32" x14ac:dyDescent="0.3">
      <c r="AB500" s="65"/>
      <c r="AC500" s="65"/>
      <c r="AD500" s="209"/>
      <c r="AE500" s="246"/>
      <c r="AF500" s="65"/>
    </row>
    <row r="501" spans="28:32" x14ac:dyDescent="0.3">
      <c r="AB501" s="65"/>
      <c r="AC501" s="65"/>
      <c r="AD501" s="209"/>
      <c r="AE501" s="246"/>
      <c r="AF501" s="65"/>
    </row>
    <row r="502" spans="28:32" x14ac:dyDescent="0.3">
      <c r="AB502" s="65"/>
      <c r="AC502" s="65"/>
      <c r="AD502" s="209"/>
      <c r="AE502" s="246"/>
      <c r="AF502" s="65"/>
    </row>
    <row r="503" spans="28:32" x14ac:dyDescent="0.3">
      <c r="AB503" s="65"/>
      <c r="AC503" s="65"/>
      <c r="AD503" s="209"/>
      <c r="AE503" s="246"/>
      <c r="AF503" s="65"/>
    </row>
    <row r="504" spans="28:32" x14ac:dyDescent="0.3">
      <c r="AB504" s="65"/>
      <c r="AC504" s="65"/>
      <c r="AD504" s="209"/>
      <c r="AE504" s="246"/>
      <c r="AF504" s="65"/>
    </row>
    <row r="505" spans="28:32" x14ac:dyDescent="0.3">
      <c r="AB505" s="65"/>
      <c r="AC505" s="65"/>
      <c r="AD505" s="209"/>
      <c r="AE505" s="246"/>
      <c r="AF505" s="65"/>
    </row>
    <row r="506" spans="28:32" x14ac:dyDescent="0.3">
      <c r="AB506" s="65"/>
      <c r="AC506" s="65"/>
      <c r="AD506" s="209"/>
      <c r="AE506" s="246"/>
      <c r="AF506" s="65"/>
    </row>
    <row r="507" spans="28:32" x14ac:dyDescent="0.3">
      <c r="AB507" s="65"/>
      <c r="AC507" s="65"/>
      <c r="AD507" s="209"/>
      <c r="AE507" s="246"/>
      <c r="AF507" s="65"/>
    </row>
    <row r="508" spans="28:32" x14ac:dyDescent="0.3">
      <c r="AB508" s="65"/>
      <c r="AC508" s="65"/>
      <c r="AD508" s="209"/>
      <c r="AE508" s="246"/>
      <c r="AF508" s="65"/>
    </row>
    <row r="509" spans="28:32" x14ac:dyDescent="0.3">
      <c r="AB509" s="65"/>
      <c r="AC509" s="65"/>
      <c r="AD509" s="209"/>
      <c r="AE509" s="246"/>
      <c r="AF509" s="65"/>
    </row>
    <row r="510" spans="28:32" x14ac:dyDescent="0.3">
      <c r="AB510" s="65"/>
      <c r="AC510" s="65"/>
      <c r="AD510" s="209"/>
      <c r="AE510" s="246"/>
      <c r="AF510" s="65"/>
    </row>
    <row r="511" spans="28:32" x14ac:dyDescent="0.3">
      <c r="AB511" s="65"/>
      <c r="AC511" s="65"/>
      <c r="AD511" s="209"/>
      <c r="AE511" s="246"/>
      <c r="AF511" s="65"/>
    </row>
    <row r="512" spans="28:32" x14ac:dyDescent="0.3">
      <c r="AB512" s="65"/>
      <c r="AC512" s="65"/>
      <c r="AD512" s="209"/>
      <c r="AE512" s="246"/>
      <c r="AF512" s="65"/>
    </row>
    <row r="513" spans="28:32" x14ac:dyDescent="0.3">
      <c r="AB513" s="65"/>
      <c r="AC513" s="65"/>
      <c r="AD513" s="209"/>
      <c r="AE513" s="246"/>
      <c r="AF513" s="65"/>
    </row>
    <row r="514" spans="28:32" x14ac:dyDescent="0.3">
      <c r="AB514" s="65"/>
      <c r="AC514" s="65"/>
      <c r="AD514" s="209"/>
      <c r="AE514" s="246"/>
      <c r="AF514" s="65"/>
    </row>
    <row r="515" spans="28:32" x14ac:dyDescent="0.3">
      <c r="AB515" s="65"/>
      <c r="AC515" s="65"/>
      <c r="AD515" s="209"/>
      <c r="AE515" s="246"/>
      <c r="AF515" s="65"/>
    </row>
    <row r="516" spans="28:32" x14ac:dyDescent="0.3">
      <c r="AB516" s="65"/>
      <c r="AC516" s="65"/>
      <c r="AD516" s="209"/>
      <c r="AE516" s="246"/>
      <c r="AF516" s="65"/>
    </row>
    <row r="517" spans="28:32" x14ac:dyDescent="0.3">
      <c r="AB517" s="65"/>
      <c r="AC517" s="65"/>
      <c r="AD517" s="209"/>
      <c r="AE517" s="246"/>
      <c r="AF517" s="65"/>
    </row>
    <row r="518" spans="28:32" x14ac:dyDescent="0.3">
      <c r="AB518" s="65"/>
      <c r="AC518" s="65"/>
      <c r="AD518" s="209"/>
      <c r="AE518" s="246"/>
      <c r="AF518" s="65"/>
    </row>
    <row r="519" spans="28:32" x14ac:dyDescent="0.3">
      <c r="AB519" s="65"/>
      <c r="AC519" s="65"/>
      <c r="AD519" s="209"/>
      <c r="AE519" s="246"/>
      <c r="AF519" s="65"/>
    </row>
    <row r="520" spans="28:32" x14ac:dyDescent="0.3">
      <c r="AB520" s="65"/>
      <c r="AC520" s="65"/>
      <c r="AD520" s="209"/>
      <c r="AE520" s="246"/>
      <c r="AF520" s="65"/>
    </row>
    <row r="521" spans="28:32" x14ac:dyDescent="0.3">
      <c r="AB521" s="65"/>
      <c r="AC521" s="65"/>
      <c r="AD521" s="209"/>
      <c r="AE521" s="246"/>
      <c r="AF521" s="65"/>
    </row>
    <row r="522" spans="28:32" x14ac:dyDescent="0.3">
      <c r="AB522" s="65"/>
      <c r="AC522" s="65"/>
      <c r="AD522" s="209"/>
      <c r="AE522" s="246"/>
      <c r="AF522" s="65"/>
    </row>
    <row r="523" spans="28:32" x14ac:dyDescent="0.3">
      <c r="AB523" s="65"/>
      <c r="AC523" s="65"/>
      <c r="AD523" s="209"/>
      <c r="AE523" s="246"/>
      <c r="AF523" s="65"/>
    </row>
    <row r="524" spans="28:32" x14ac:dyDescent="0.3">
      <c r="AB524" s="65"/>
      <c r="AC524" s="65"/>
      <c r="AD524" s="209"/>
      <c r="AE524" s="246"/>
      <c r="AF524" s="65"/>
    </row>
    <row r="525" spans="28:32" x14ac:dyDescent="0.3">
      <c r="AB525" s="65"/>
      <c r="AC525" s="65"/>
      <c r="AD525" s="209"/>
      <c r="AE525" s="246"/>
      <c r="AF525" s="65"/>
    </row>
    <row r="526" spans="28:32" x14ac:dyDescent="0.3">
      <c r="AB526" s="65"/>
      <c r="AC526" s="65"/>
      <c r="AD526" s="209"/>
      <c r="AE526" s="246"/>
      <c r="AF526" s="65"/>
    </row>
    <row r="527" spans="28:32" x14ac:dyDescent="0.3">
      <c r="AB527" s="65"/>
      <c r="AC527" s="65"/>
      <c r="AD527" s="209"/>
      <c r="AE527" s="246"/>
      <c r="AF527" s="65"/>
    </row>
    <row r="528" spans="28:32" x14ac:dyDescent="0.3">
      <c r="AB528" s="65"/>
      <c r="AC528" s="65"/>
      <c r="AD528" s="209"/>
      <c r="AE528" s="246"/>
      <c r="AF528" s="65"/>
    </row>
    <row r="529" spans="28:32" x14ac:dyDescent="0.3">
      <c r="AB529" s="65"/>
      <c r="AC529" s="65"/>
      <c r="AD529" s="209"/>
      <c r="AE529" s="246"/>
      <c r="AF529" s="65"/>
    </row>
    <row r="530" spans="28:32" x14ac:dyDescent="0.3">
      <c r="AB530" s="65"/>
      <c r="AC530" s="65"/>
      <c r="AD530" s="209"/>
      <c r="AE530" s="246"/>
      <c r="AF530" s="65"/>
    </row>
    <row r="531" spans="28:32" x14ac:dyDescent="0.3">
      <c r="AB531" s="65"/>
      <c r="AC531" s="65"/>
      <c r="AD531" s="209"/>
      <c r="AE531" s="246"/>
      <c r="AF531" s="65"/>
    </row>
    <row r="532" spans="28:32" x14ac:dyDescent="0.3">
      <c r="AB532" s="65"/>
      <c r="AC532" s="65"/>
      <c r="AD532" s="209"/>
      <c r="AE532" s="246"/>
      <c r="AF532" s="65"/>
    </row>
    <row r="533" spans="28:32" x14ac:dyDescent="0.3">
      <c r="AB533" s="65"/>
      <c r="AC533" s="65"/>
      <c r="AD533" s="209"/>
      <c r="AE533" s="246"/>
      <c r="AF533" s="65"/>
    </row>
    <row r="534" spans="28:32" x14ac:dyDescent="0.3">
      <c r="AB534" s="65"/>
      <c r="AC534" s="65"/>
      <c r="AD534" s="209"/>
      <c r="AE534" s="246"/>
      <c r="AF534" s="65"/>
    </row>
    <row r="535" spans="28:32" x14ac:dyDescent="0.3">
      <c r="AB535" s="65"/>
      <c r="AC535" s="65"/>
      <c r="AD535" s="209"/>
      <c r="AE535" s="246"/>
      <c r="AF535" s="65"/>
    </row>
    <row r="536" spans="28:32" x14ac:dyDescent="0.3">
      <c r="AB536" s="65"/>
      <c r="AC536" s="65"/>
      <c r="AD536" s="209"/>
      <c r="AE536" s="246"/>
      <c r="AF536" s="65"/>
    </row>
    <row r="537" spans="28:32" x14ac:dyDescent="0.3">
      <c r="AB537" s="65"/>
      <c r="AC537" s="65"/>
      <c r="AD537" s="209"/>
      <c r="AE537" s="246"/>
      <c r="AF537" s="65"/>
    </row>
    <row r="538" spans="28:32" x14ac:dyDescent="0.3">
      <c r="AB538" s="65"/>
      <c r="AC538" s="65"/>
      <c r="AD538" s="209"/>
      <c r="AE538" s="246"/>
      <c r="AF538" s="65"/>
    </row>
    <row r="539" spans="28:32" x14ac:dyDescent="0.3">
      <c r="AB539" s="65"/>
      <c r="AC539" s="65"/>
      <c r="AD539" s="209"/>
      <c r="AE539" s="246"/>
      <c r="AF539" s="65"/>
    </row>
    <row r="540" spans="28:32" x14ac:dyDescent="0.3">
      <c r="AB540" s="65"/>
      <c r="AC540" s="65"/>
      <c r="AD540" s="209"/>
      <c r="AE540" s="246"/>
      <c r="AF540" s="65"/>
    </row>
    <row r="541" spans="28:32" x14ac:dyDescent="0.3">
      <c r="AB541" s="65"/>
      <c r="AC541" s="65"/>
      <c r="AD541" s="209"/>
      <c r="AE541" s="246"/>
      <c r="AF541" s="65"/>
    </row>
    <row r="542" spans="28:32" x14ac:dyDescent="0.3">
      <c r="AB542" s="65"/>
      <c r="AC542" s="65"/>
      <c r="AD542" s="209"/>
      <c r="AE542" s="246"/>
      <c r="AF542" s="65"/>
    </row>
    <row r="543" spans="28:32" x14ac:dyDescent="0.3">
      <c r="AB543" s="65"/>
      <c r="AC543" s="65"/>
      <c r="AD543" s="209"/>
      <c r="AE543" s="246"/>
      <c r="AF543" s="65"/>
    </row>
    <row r="544" spans="28:32" x14ac:dyDescent="0.3">
      <c r="AB544" s="65"/>
      <c r="AC544" s="65"/>
      <c r="AD544" s="209"/>
      <c r="AE544" s="246"/>
      <c r="AF544" s="65"/>
    </row>
    <row r="545" spans="28:32" x14ac:dyDescent="0.3">
      <c r="AB545" s="65"/>
      <c r="AC545" s="65"/>
      <c r="AD545" s="209"/>
      <c r="AE545" s="246"/>
      <c r="AF545" s="65"/>
    </row>
    <row r="546" spans="28:32" x14ac:dyDescent="0.3">
      <c r="AB546" s="65"/>
      <c r="AC546" s="65"/>
      <c r="AD546" s="209"/>
      <c r="AE546" s="246"/>
      <c r="AF546" s="65"/>
    </row>
    <row r="547" spans="28:32" x14ac:dyDescent="0.3">
      <c r="AB547" s="65"/>
      <c r="AC547" s="65"/>
      <c r="AD547" s="209"/>
      <c r="AE547" s="246"/>
      <c r="AF547" s="65"/>
    </row>
    <row r="548" spans="28:32" x14ac:dyDescent="0.3">
      <c r="AB548" s="65"/>
      <c r="AC548" s="65"/>
      <c r="AD548" s="209"/>
      <c r="AE548" s="246"/>
      <c r="AF548" s="65"/>
    </row>
    <row r="549" spans="28:32" x14ac:dyDescent="0.3">
      <c r="AB549" s="65"/>
      <c r="AC549" s="65"/>
      <c r="AD549" s="209"/>
      <c r="AE549" s="246"/>
      <c r="AF549" s="65"/>
    </row>
    <row r="550" spans="28:32" x14ac:dyDescent="0.3">
      <c r="AB550" s="65"/>
      <c r="AC550" s="65"/>
      <c r="AD550" s="209"/>
      <c r="AE550" s="246"/>
      <c r="AF550" s="65"/>
    </row>
    <row r="551" spans="28:32" x14ac:dyDescent="0.3">
      <c r="AB551" s="65"/>
      <c r="AC551" s="65"/>
      <c r="AD551" s="209"/>
      <c r="AE551" s="246"/>
      <c r="AF551" s="65"/>
    </row>
    <row r="552" spans="28:32" x14ac:dyDescent="0.3">
      <c r="AB552" s="65"/>
      <c r="AC552" s="65"/>
      <c r="AD552" s="209"/>
      <c r="AE552" s="246"/>
      <c r="AF552" s="65"/>
    </row>
    <row r="553" spans="28:32" x14ac:dyDescent="0.3">
      <c r="AB553" s="65"/>
      <c r="AC553" s="65"/>
      <c r="AD553" s="209"/>
      <c r="AE553" s="246"/>
      <c r="AF553" s="65"/>
    </row>
    <row r="554" spans="28:32" x14ac:dyDescent="0.3">
      <c r="AB554" s="65"/>
      <c r="AC554" s="65"/>
      <c r="AD554" s="209"/>
      <c r="AE554" s="246"/>
      <c r="AF554" s="65"/>
    </row>
    <row r="555" spans="28:32" x14ac:dyDescent="0.3">
      <c r="AB555" s="65"/>
      <c r="AC555" s="65"/>
      <c r="AD555" s="209"/>
      <c r="AE555" s="246"/>
      <c r="AF555" s="65"/>
    </row>
    <row r="556" spans="28:32" x14ac:dyDescent="0.3">
      <c r="AB556" s="65"/>
      <c r="AC556" s="65"/>
      <c r="AD556" s="209"/>
      <c r="AE556" s="246"/>
      <c r="AF556" s="65"/>
    </row>
    <row r="557" spans="28:32" x14ac:dyDescent="0.3">
      <c r="AB557" s="65"/>
      <c r="AC557" s="65"/>
      <c r="AD557" s="209"/>
      <c r="AE557" s="246"/>
      <c r="AF557" s="65"/>
    </row>
    <row r="558" spans="28:32" x14ac:dyDescent="0.3">
      <c r="AB558" s="65"/>
      <c r="AC558" s="65"/>
      <c r="AD558" s="209"/>
      <c r="AE558" s="246"/>
      <c r="AF558" s="65"/>
    </row>
    <row r="559" spans="28:32" x14ac:dyDescent="0.3">
      <c r="AB559" s="65"/>
      <c r="AC559" s="65"/>
      <c r="AD559" s="209"/>
      <c r="AE559" s="246"/>
      <c r="AF559" s="65"/>
    </row>
    <row r="560" spans="28:32" x14ac:dyDescent="0.3">
      <c r="AB560" s="65"/>
      <c r="AC560" s="65"/>
      <c r="AD560" s="209"/>
      <c r="AE560" s="246"/>
      <c r="AF560" s="65"/>
    </row>
    <row r="561" spans="28:32" x14ac:dyDescent="0.3">
      <c r="AB561" s="65"/>
      <c r="AC561" s="65"/>
      <c r="AD561" s="209"/>
      <c r="AE561" s="246"/>
      <c r="AF561" s="65"/>
    </row>
    <row r="562" spans="28:32" x14ac:dyDescent="0.3">
      <c r="AB562" s="65"/>
      <c r="AC562" s="65"/>
      <c r="AD562" s="209"/>
      <c r="AE562" s="246"/>
      <c r="AF562" s="65"/>
    </row>
    <row r="563" spans="28:32" x14ac:dyDescent="0.3">
      <c r="AB563" s="65"/>
      <c r="AC563" s="65"/>
      <c r="AD563" s="209"/>
      <c r="AE563" s="246"/>
      <c r="AF563" s="65"/>
    </row>
    <row r="564" spans="28:32" x14ac:dyDescent="0.3">
      <c r="AB564" s="65"/>
      <c r="AC564" s="65"/>
      <c r="AD564" s="209"/>
      <c r="AE564" s="246"/>
      <c r="AF564" s="65"/>
    </row>
    <row r="565" spans="28:32" x14ac:dyDescent="0.3">
      <c r="AB565" s="65"/>
      <c r="AC565" s="65"/>
      <c r="AD565" s="209"/>
      <c r="AE565" s="246"/>
      <c r="AF565" s="65"/>
    </row>
    <row r="566" spans="28:32" x14ac:dyDescent="0.3">
      <c r="AB566" s="65"/>
      <c r="AC566" s="65"/>
      <c r="AD566" s="209"/>
      <c r="AE566" s="246"/>
      <c r="AF566" s="65"/>
    </row>
    <row r="567" spans="28:32" x14ac:dyDescent="0.3">
      <c r="AB567" s="65"/>
      <c r="AC567" s="65"/>
      <c r="AD567" s="209"/>
      <c r="AE567" s="246"/>
      <c r="AF567" s="65"/>
    </row>
    <row r="568" spans="28:32" x14ac:dyDescent="0.3">
      <c r="AB568" s="65"/>
      <c r="AC568" s="65"/>
      <c r="AD568" s="209"/>
      <c r="AE568" s="246"/>
      <c r="AF568" s="65"/>
    </row>
    <row r="569" spans="28:32" x14ac:dyDescent="0.3">
      <c r="AB569" s="65"/>
      <c r="AC569" s="65"/>
      <c r="AD569" s="209"/>
      <c r="AE569" s="246"/>
      <c r="AF569" s="65"/>
    </row>
    <row r="570" spans="28:32" x14ac:dyDescent="0.3">
      <c r="AB570" s="65"/>
      <c r="AC570" s="65"/>
      <c r="AD570" s="209"/>
      <c r="AE570" s="246"/>
      <c r="AF570" s="65"/>
    </row>
    <row r="571" spans="28:32" x14ac:dyDescent="0.3">
      <c r="AB571" s="65"/>
      <c r="AC571" s="65"/>
      <c r="AD571" s="209"/>
      <c r="AE571" s="246"/>
      <c r="AF571" s="65"/>
    </row>
    <row r="572" spans="28:32" x14ac:dyDescent="0.3">
      <c r="AB572" s="65"/>
      <c r="AC572" s="65"/>
      <c r="AD572" s="209"/>
      <c r="AE572" s="246"/>
      <c r="AF572" s="65"/>
    </row>
    <row r="573" spans="28:32" x14ac:dyDescent="0.3">
      <c r="AB573" s="65"/>
      <c r="AC573" s="65"/>
      <c r="AD573" s="209"/>
      <c r="AE573" s="246"/>
      <c r="AF573" s="65"/>
    </row>
    <row r="574" spans="28:32" x14ac:dyDescent="0.3">
      <c r="AB574" s="65"/>
      <c r="AC574" s="65"/>
      <c r="AD574" s="209"/>
      <c r="AE574" s="246"/>
      <c r="AF574" s="65"/>
    </row>
    <row r="575" spans="28:32" x14ac:dyDescent="0.3">
      <c r="AB575" s="65"/>
      <c r="AC575" s="65"/>
      <c r="AD575" s="209"/>
      <c r="AE575" s="246"/>
      <c r="AF575" s="65"/>
    </row>
    <row r="576" spans="28:32" x14ac:dyDescent="0.3">
      <c r="AB576" s="65"/>
      <c r="AC576" s="65"/>
      <c r="AD576" s="209"/>
      <c r="AE576" s="246"/>
      <c r="AF576" s="65"/>
    </row>
    <row r="577" spans="28:32" x14ac:dyDescent="0.3">
      <c r="AB577" s="65"/>
      <c r="AC577" s="65"/>
      <c r="AD577" s="209"/>
      <c r="AE577" s="246"/>
      <c r="AF577" s="65"/>
    </row>
    <row r="578" spans="28:32" x14ac:dyDescent="0.3">
      <c r="AB578" s="65"/>
      <c r="AC578" s="65"/>
      <c r="AD578" s="209"/>
      <c r="AE578" s="246"/>
      <c r="AF578" s="65"/>
    </row>
    <row r="579" spans="28:32" x14ac:dyDescent="0.3">
      <c r="AB579" s="65"/>
      <c r="AC579" s="65"/>
      <c r="AD579" s="209"/>
      <c r="AE579" s="246"/>
      <c r="AF579" s="65"/>
    </row>
    <row r="580" spans="28:32" x14ac:dyDescent="0.3">
      <c r="AB580" s="65"/>
      <c r="AC580" s="65"/>
      <c r="AD580" s="209"/>
      <c r="AE580" s="246"/>
      <c r="AF580" s="65"/>
    </row>
    <row r="581" spans="28:32" x14ac:dyDescent="0.3">
      <c r="AB581" s="65"/>
      <c r="AC581" s="65"/>
      <c r="AD581" s="209"/>
      <c r="AE581" s="246"/>
      <c r="AF581" s="65"/>
    </row>
    <row r="582" spans="28:32" x14ac:dyDescent="0.3">
      <c r="AB582" s="65"/>
      <c r="AC582" s="65"/>
      <c r="AD582" s="209"/>
      <c r="AE582" s="246"/>
      <c r="AF582" s="65"/>
    </row>
    <row r="583" spans="28:32" x14ac:dyDescent="0.3">
      <c r="AB583" s="65"/>
      <c r="AC583" s="65"/>
      <c r="AD583" s="209"/>
      <c r="AE583" s="246"/>
      <c r="AF583" s="65"/>
    </row>
    <row r="584" spans="28:32" x14ac:dyDescent="0.3">
      <c r="AB584" s="65"/>
      <c r="AC584" s="65"/>
      <c r="AD584" s="209"/>
      <c r="AE584" s="246"/>
      <c r="AF584" s="65"/>
    </row>
    <row r="585" spans="28:32" x14ac:dyDescent="0.3">
      <c r="AB585" s="65"/>
      <c r="AC585" s="65"/>
      <c r="AD585" s="209"/>
      <c r="AE585" s="246"/>
      <c r="AF585" s="65"/>
    </row>
    <row r="586" spans="28:32" x14ac:dyDescent="0.3">
      <c r="AB586" s="65"/>
      <c r="AC586" s="65"/>
      <c r="AD586" s="209"/>
      <c r="AE586" s="246"/>
      <c r="AF586" s="65"/>
    </row>
    <row r="587" spans="28:32" x14ac:dyDescent="0.3">
      <c r="AB587" s="65"/>
      <c r="AC587" s="65"/>
      <c r="AD587" s="209"/>
      <c r="AE587" s="246"/>
      <c r="AF587" s="65"/>
    </row>
    <row r="588" spans="28:32" x14ac:dyDescent="0.3">
      <c r="AB588" s="65"/>
      <c r="AC588" s="65"/>
      <c r="AD588" s="209"/>
      <c r="AE588" s="246"/>
      <c r="AF588" s="65"/>
    </row>
    <row r="589" spans="28:32" x14ac:dyDescent="0.3">
      <c r="AB589" s="65"/>
      <c r="AC589" s="65"/>
      <c r="AD589" s="209"/>
      <c r="AE589" s="246"/>
      <c r="AF589" s="65"/>
    </row>
    <row r="590" spans="28:32" x14ac:dyDescent="0.3">
      <c r="AB590" s="65"/>
      <c r="AC590" s="65"/>
      <c r="AD590" s="209"/>
      <c r="AE590" s="246"/>
      <c r="AF590" s="65"/>
    </row>
    <row r="591" spans="28:32" x14ac:dyDescent="0.3">
      <c r="AB591" s="65"/>
      <c r="AC591" s="65"/>
      <c r="AD591" s="209"/>
      <c r="AE591" s="246"/>
      <c r="AF591" s="65"/>
    </row>
    <row r="592" spans="28:32" x14ac:dyDescent="0.3">
      <c r="AB592" s="65"/>
      <c r="AC592" s="65"/>
      <c r="AD592" s="209"/>
      <c r="AE592" s="246"/>
      <c r="AF592" s="65"/>
    </row>
    <row r="593" spans="28:32" x14ac:dyDescent="0.3">
      <c r="AB593" s="65"/>
      <c r="AC593" s="65"/>
      <c r="AD593" s="209"/>
      <c r="AE593" s="246"/>
      <c r="AF593" s="65"/>
    </row>
    <row r="594" spans="28:32" x14ac:dyDescent="0.3">
      <c r="AB594" s="65"/>
      <c r="AC594" s="65"/>
      <c r="AD594" s="209"/>
      <c r="AE594" s="246"/>
      <c r="AF594" s="65"/>
    </row>
    <row r="595" spans="28:32" x14ac:dyDescent="0.3">
      <c r="AB595" s="65"/>
      <c r="AC595" s="65"/>
      <c r="AD595" s="209"/>
      <c r="AE595" s="246"/>
      <c r="AF595" s="65"/>
    </row>
    <row r="596" spans="28:32" x14ac:dyDescent="0.3">
      <c r="AB596" s="65"/>
      <c r="AC596" s="65"/>
      <c r="AD596" s="209"/>
      <c r="AE596" s="246"/>
      <c r="AF596" s="65"/>
    </row>
    <row r="597" spans="28:32" x14ac:dyDescent="0.3">
      <c r="AB597" s="65"/>
      <c r="AC597" s="65"/>
      <c r="AD597" s="209"/>
      <c r="AE597" s="246"/>
      <c r="AF597" s="65"/>
    </row>
    <row r="598" spans="28:32" x14ac:dyDescent="0.3">
      <c r="AB598" s="65"/>
      <c r="AC598" s="65"/>
      <c r="AD598" s="209"/>
      <c r="AE598" s="246"/>
      <c r="AF598" s="65"/>
    </row>
    <row r="599" spans="28:32" x14ac:dyDescent="0.3">
      <c r="AB599" s="65"/>
      <c r="AC599" s="65"/>
      <c r="AD599" s="209"/>
      <c r="AE599" s="246"/>
      <c r="AF599" s="65"/>
    </row>
    <row r="600" spans="28:32" x14ac:dyDescent="0.3">
      <c r="AB600" s="65"/>
      <c r="AC600" s="65"/>
      <c r="AD600" s="209"/>
      <c r="AE600" s="246"/>
      <c r="AF600" s="65"/>
    </row>
    <row r="601" spans="28:32" x14ac:dyDescent="0.3">
      <c r="AB601" s="65"/>
      <c r="AC601" s="65"/>
      <c r="AD601" s="209"/>
      <c r="AE601" s="246"/>
      <c r="AF601" s="65"/>
    </row>
    <row r="602" spans="28:32" x14ac:dyDescent="0.3">
      <c r="AB602" s="65"/>
      <c r="AC602" s="65"/>
      <c r="AD602" s="209"/>
      <c r="AE602" s="246"/>
      <c r="AF602" s="65"/>
    </row>
    <row r="603" spans="28:32" x14ac:dyDescent="0.3">
      <c r="AB603" s="65"/>
      <c r="AC603" s="65"/>
      <c r="AD603" s="209"/>
      <c r="AE603" s="246"/>
      <c r="AF603" s="65"/>
    </row>
    <row r="604" spans="28:32" x14ac:dyDescent="0.3">
      <c r="AB604" s="65"/>
      <c r="AC604" s="65"/>
      <c r="AD604" s="209"/>
      <c r="AE604" s="246"/>
      <c r="AF604" s="65"/>
    </row>
    <row r="605" spans="28:32" x14ac:dyDescent="0.3">
      <c r="AB605" s="65"/>
      <c r="AC605" s="65"/>
      <c r="AD605" s="209"/>
      <c r="AE605" s="246"/>
      <c r="AF605" s="65"/>
    </row>
    <row r="606" spans="28:32" x14ac:dyDescent="0.3">
      <c r="AB606" s="65"/>
      <c r="AC606" s="65"/>
      <c r="AD606" s="209"/>
      <c r="AE606" s="246"/>
      <c r="AF606" s="65"/>
    </row>
    <row r="607" spans="28:32" x14ac:dyDescent="0.3">
      <c r="AB607" s="65"/>
      <c r="AC607" s="65"/>
      <c r="AD607" s="209"/>
      <c r="AE607" s="246"/>
      <c r="AF607" s="65"/>
    </row>
    <row r="608" spans="28:32" x14ac:dyDescent="0.3">
      <c r="AB608" s="65"/>
      <c r="AC608" s="65"/>
      <c r="AD608" s="209"/>
      <c r="AE608" s="246"/>
      <c r="AF608" s="65"/>
    </row>
    <row r="609" spans="28:32" x14ac:dyDescent="0.3">
      <c r="AB609" s="65"/>
      <c r="AC609" s="65"/>
      <c r="AD609" s="209"/>
      <c r="AE609" s="246"/>
      <c r="AF609" s="65"/>
    </row>
    <row r="610" spans="28:32" x14ac:dyDescent="0.3">
      <c r="AB610" s="65"/>
      <c r="AC610" s="65"/>
      <c r="AD610" s="209"/>
      <c r="AE610" s="246"/>
      <c r="AF610" s="65"/>
    </row>
    <row r="611" spans="28:32" x14ac:dyDescent="0.3">
      <c r="AB611" s="65"/>
      <c r="AC611" s="65"/>
      <c r="AD611" s="209"/>
      <c r="AE611" s="246"/>
      <c r="AF611" s="65"/>
    </row>
    <row r="612" spans="28:32" x14ac:dyDescent="0.3">
      <c r="AB612" s="65"/>
      <c r="AC612" s="65"/>
      <c r="AD612" s="209"/>
      <c r="AE612" s="246"/>
      <c r="AF612" s="65"/>
    </row>
    <row r="613" spans="28:32" x14ac:dyDescent="0.3">
      <c r="AB613" s="65"/>
      <c r="AC613" s="65"/>
      <c r="AD613" s="209"/>
      <c r="AE613" s="246"/>
      <c r="AF613" s="65"/>
    </row>
    <row r="614" spans="28:32" x14ac:dyDescent="0.3">
      <c r="AB614" s="65"/>
      <c r="AC614" s="65"/>
      <c r="AD614" s="209"/>
      <c r="AE614" s="246"/>
      <c r="AF614" s="65"/>
    </row>
    <row r="615" spans="28:32" x14ac:dyDescent="0.3">
      <c r="AB615" s="65"/>
      <c r="AC615" s="65"/>
      <c r="AD615" s="209"/>
      <c r="AE615" s="246"/>
      <c r="AF615" s="65"/>
    </row>
    <row r="616" spans="28:32" x14ac:dyDescent="0.3">
      <c r="AB616" s="65"/>
      <c r="AC616" s="65"/>
      <c r="AD616" s="209"/>
      <c r="AE616" s="246"/>
      <c r="AF616" s="65"/>
    </row>
    <row r="617" spans="28:32" x14ac:dyDescent="0.3">
      <c r="AB617" s="65"/>
      <c r="AC617" s="65"/>
      <c r="AD617" s="209"/>
      <c r="AE617" s="246"/>
      <c r="AF617" s="65"/>
    </row>
    <row r="618" spans="28:32" x14ac:dyDescent="0.3">
      <c r="AB618" s="65"/>
      <c r="AC618" s="65"/>
      <c r="AD618" s="209"/>
      <c r="AE618" s="246"/>
      <c r="AF618" s="65"/>
    </row>
    <row r="619" spans="28:32" x14ac:dyDescent="0.3">
      <c r="AB619" s="65"/>
      <c r="AC619" s="65"/>
      <c r="AD619" s="209"/>
      <c r="AE619" s="246"/>
      <c r="AF619" s="65"/>
    </row>
    <row r="620" spans="28:32" x14ac:dyDescent="0.3">
      <c r="AB620" s="65"/>
      <c r="AC620" s="65"/>
      <c r="AD620" s="209"/>
      <c r="AE620" s="246"/>
      <c r="AF620" s="65"/>
    </row>
    <row r="621" spans="28:32" x14ac:dyDescent="0.3">
      <c r="AB621" s="65"/>
      <c r="AC621" s="65"/>
      <c r="AD621" s="209"/>
      <c r="AE621" s="246"/>
      <c r="AF621" s="65"/>
    </row>
    <row r="622" spans="28:32" x14ac:dyDescent="0.3">
      <c r="AB622" s="65"/>
      <c r="AC622" s="65"/>
      <c r="AD622" s="209"/>
      <c r="AE622" s="246"/>
      <c r="AF622" s="65"/>
    </row>
    <row r="623" spans="28:32" x14ac:dyDescent="0.3">
      <c r="AB623" s="65"/>
      <c r="AC623" s="65"/>
      <c r="AD623" s="209"/>
      <c r="AE623" s="246"/>
      <c r="AF623" s="65"/>
    </row>
    <row r="624" spans="28:32" x14ac:dyDescent="0.3">
      <c r="AB624" s="65"/>
      <c r="AC624" s="65"/>
      <c r="AD624" s="209"/>
      <c r="AE624" s="246"/>
      <c r="AF624" s="65"/>
    </row>
    <row r="625" spans="28:32" x14ac:dyDescent="0.3">
      <c r="AB625" s="65"/>
      <c r="AC625" s="65"/>
      <c r="AD625" s="209"/>
      <c r="AE625" s="246"/>
      <c r="AF625" s="65"/>
    </row>
    <row r="626" spans="28:32" x14ac:dyDescent="0.3">
      <c r="AB626" s="65"/>
      <c r="AC626" s="65"/>
      <c r="AD626" s="209"/>
      <c r="AE626" s="246"/>
      <c r="AF626" s="65"/>
    </row>
    <row r="627" spans="28:32" x14ac:dyDescent="0.3">
      <c r="AB627" s="65"/>
      <c r="AC627" s="65"/>
      <c r="AD627" s="209"/>
      <c r="AE627" s="246"/>
      <c r="AF627" s="65"/>
    </row>
    <row r="628" spans="28:32" x14ac:dyDescent="0.3">
      <c r="AB628" s="65"/>
      <c r="AC628" s="65"/>
      <c r="AD628" s="209"/>
      <c r="AE628" s="246"/>
      <c r="AF628" s="65"/>
    </row>
    <row r="629" spans="28:32" x14ac:dyDescent="0.3">
      <c r="AB629" s="65"/>
      <c r="AC629" s="65"/>
      <c r="AD629" s="209"/>
      <c r="AE629" s="246"/>
      <c r="AF629" s="65"/>
    </row>
    <row r="630" spans="28:32" x14ac:dyDescent="0.3">
      <c r="AB630" s="65"/>
      <c r="AC630" s="65"/>
      <c r="AD630" s="209"/>
      <c r="AE630" s="246"/>
      <c r="AF630" s="65"/>
    </row>
    <row r="631" spans="28:32" x14ac:dyDescent="0.3">
      <c r="AB631" s="65"/>
      <c r="AC631" s="65"/>
      <c r="AD631" s="209"/>
      <c r="AE631" s="246"/>
      <c r="AF631" s="65"/>
    </row>
    <row r="632" spans="28:32" x14ac:dyDescent="0.3">
      <c r="AB632" s="65"/>
      <c r="AC632" s="65"/>
      <c r="AD632" s="209"/>
      <c r="AE632" s="246"/>
      <c r="AF632" s="65"/>
    </row>
    <row r="633" spans="28:32" x14ac:dyDescent="0.3">
      <c r="AB633" s="65"/>
      <c r="AC633" s="65"/>
      <c r="AD633" s="209"/>
      <c r="AE633" s="246"/>
      <c r="AF633" s="65"/>
    </row>
    <row r="634" spans="28:32" x14ac:dyDescent="0.3">
      <c r="AB634" s="65"/>
      <c r="AC634" s="65"/>
      <c r="AD634" s="209"/>
      <c r="AE634" s="246"/>
      <c r="AF634" s="65"/>
    </row>
    <row r="635" spans="28:32" x14ac:dyDescent="0.3">
      <c r="AB635" s="65"/>
      <c r="AC635" s="65"/>
      <c r="AD635" s="209"/>
      <c r="AE635" s="246"/>
      <c r="AF635" s="65"/>
    </row>
    <row r="636" spans="28:32" x14ac:dyDescent="0.3">
      <c r="AB636" s="65"/>
      <c r="AC636" s="65"/>
      <c r="AD636" s="209"/>
      <c r="AE636" s="246"/>
      <c r="AF636" s="65"/>
    </row>
    <row r="637" spans="28:32" x14ac:dyDescent="0.3">
      <c r="AB637" s="65"/>
      <c r="AC637" s="65"/>
      <c r="AD637" s="209"/>
      <c r="AE637" s="246"/>
      <c r="AF637" s="65"/>
    </row>
    <row r="638" spans="28:32" x14ac:dyDescent="0.3">
      <c r="AB638" s="65"/>
      <c r="AC638" s="65"/>
      <c r="AD638" s="209"/>
      <c r="AE638" s="246"/>
      <c r="AF638" s="65"/>
    </row>
    <row r="639" spans="28:32" x14ac:dyDescent="0.3">
      <c r="AB639" s="65"/>
      <c r="AC639" s="65"/>
      <c r="AD639" s="209"/>
      <c r="AE639" s="246"/>
      <c r="AF639" s="65"/>
    </row>
    <row r="640" spans="28:32" x14ac:dyDescent="0.3">
      <c r="AB640" s="65"/>
      <c r="AC640" s="65"/>
      <c r="AD640" s="209"/>
      <c r="AE640" s="246"/>
      <c r="AF640" s="65"/>
    </row>
    <row r="641" spans="28:32" x14ac:dyDescent="0.3">
      <c r="AB641" s="65"/>
      <c r="AC641" s="65"/>
      <c r="AD641" s="209"/>
      <c r="AE641" s="246"/>
      <c r="AF641" s="65"/>
    </row>
    <row r="642" spans="28:32" x14ac:dyDescent="0.3">
      <c r="AB642" s="65"/>
      <c r="AC642" s="65"/>
      <c r="AD642" s="209"/>
      <c r="AE642" s="246"/>
      <c r="AF642" s="65"/>
    </row>
    <row r="643" spans="28:32" x14ac:dyDescent="0.3">
      <c r="AB643" s="65"/>
      <c r="AC643" s="65"/>
      <c r="AD643" s="209"/>
      <c r="AE643" s="246"/>
      <c r="AF643" s="65"/>
    </row>
    <row r="644" spans="28:32" x14ac:dyDescent="0.3">
      <c r="AB644" s="65"/>
      <c r="AC644" s="65"/>
      <c r="AD644" s="209"/>
      <c r="AE644" s="246"/>
      <c r="AF644" s="65"/>
    </row>
    <row r="645" spans="28:32" x14ac:dyDescent="0.3">
      <c r="AB645" s="65"/>
      <c r="AC645" s="65"/>
      <c r="AD645" s="209"/>
      <c r="AE645" s="246"/>
      <c r="AF645" s="65"/>
    </row>
    <row r="646" spans="28:32" x14ac:dyDescent="0.3">
      <c r="AB646" s="65"/>
      <c r="AC646" s="65"/>
      <c r="AD646" s="209"/>
      <c r="AE646" s="246"/>
      <c r="AF646" s="65"/>
    </row>
    <row r="647" spans="28:32" x14ac:dyDescent="0.3">
      <c r="AB647" s="65"/>
      <c r="AC647" s="65"/>
      <c r="AD647" s="209"/>
      <c r="AE647" s="246"/>
      <c r="AF647" s="65"/>
    </row>
    <row r="648" spans="28:32" x14ac:dyDescent="0.3">
      <c r="AB648" s="65"/>
      <c r="AC648" s="65"/>
      <c r="AD648" s="209"/>
      <c r="AE648" s="246"/>
      <c r="AF648" s="65"/>
    </row>
    <row r="649" spans="28:32" x14ac:dyDescent="0.3">
      <c r="AB649" s="65"/>
      <c r="AC649" s="65"/>
      <c r="AD649" s="209"/>
      <c r="AE649" s="246"/>
      <c r="AF649" s="65"/>
    </row>
    <row r="650" spans="28:32" x14ac:dyDescent="0.3">
      <c r="AB650" s="65"/>
      <c r="AC650" s="65"/>
      <c r="AD650" s="209"/>
      <c r="AE650" s="246"/>
      <c r="AF650" s="65"/>
    </row>
    <row r="651" spans="28:32" x14ac:dyDescent="0.3">
      <c r="AB651" s="65"/>
      <c r="AC651" s="65"/>
      <c r="AD651" s="209"/>
      <c r="AE651" s="246"/>
      <c r="AF651" s="65"/>
    </row>
    <row r="652" spans="28:32" x14ac:dyDescent="0.3">
      <c r="AB652" s="65"/>
      <c r="AC652" s="65"/>
      <c r="AD652" s="209"/>
      <c r="AE652" s="246"/>
      <c r="AF652" s="65"/>
    </row>
    <row r="653" spans="28:32" x14ac:dyDescent="0.3">
      <c r="AB653" s="65"/>
      <c r="AC653" s="65"/>
      <c r="AD653" s="209"/>
      <c r="AE653" s="246"/>
      <c r="AF653" s="65"/>
    </row>
    <row r="654" spans="28:32" x14ac:dyDescent="0.3">
      <c r="AB654" s="65"/>
      <c r="AC654" s="65"/>
      <c r="AD654" s="209"/>
      <c r="AE654" s="246"/>
      <c r="AF654" s="65"/>
    </row>
    <row r="655" spans="28:32" x14ac:dyDescent="0.3">
      <c r="AB655" s="65"/>
      <c r="AC655" s="65"/>
      <c r="AD655" s="209"/>
      <c r="AE655" s="246"/>
      <c r="AF655" s="65"/>
    </row>
    <row r="656" spans="28:32" x14ac:dyDescent="0.3">
      <c r="AB656" s="65"/>
      <c r="AC656" s="65"/>
      <c r="AD656" s="209"/>
      <c r="AE656" s="246"/>
      <c r="AF656" s="65"/>
    </row>
    <row r="657" spans="28:32" x14ac:dyDescent="0.3">
      <c r="AB657" s="65"/>
      <c r="AC657" s="65"/>
      <c r="AD657" s="209"/>
      <c r="AE657" s="246"/>
      <c r="AF657" s="65"/>
    </row>
    <row r="658" spans="28:32" x14ac:dyDescent="0.3">
      <c r="AB658" s="65"/>
      <c r="AC658" s="65"/>
      <c r="AD658" s="209"/>
      <c r="AE658" s="246"/>
      <c r="AF658" s="65"/>
    </row>
    <row r="659" spans="28:32" x14ac:dyDescent="0.3">
      <c r="AB659" s="65"/>
      <c r="AC659" s="65"/>
      <c r="AD659" s="209"/>
      <c r="AE659" s="246"/>
      <c r="AF659" s="65"/>
    </row>
    <row r="660" spans="28:32" x14ac:dyDescent="0.3">
      <c r="AB660" s="65"/>
      <c r="AC660" s="65"/>
      <c r="AD660" s="209"/>
      <c r="AE660" s="246"/>
      <c r="AF660" s="65"/>
    </row>
    <row r="661" spans="28:32" x14ac:dyDescent="0.3">
      <c r="AB661" s="65"/>
      <c r="AC661" s="65"/>
      <c r="AD661" s="209"/>
      <c r="AE661" s="246"/>
      <c r="AF661" s="65"/>
    </row>
    <row r="662" spans="28:32" x14ac:dyDescent="0.3">
      <c r="AB662" s="65"/>
      <c r="AC662" s="65"/>
      <c r="AD662" s="209"/>
      <c r="AE662" s="246"/>
      <c r="AF662" s="65"/>
    </row>
    <row r="663" spans="28:32" x14ac:dyDescent="0.3">
      <c r="AB663" s="65"/>
      <c r="AC663" s="65"/>
      <c r="AD663" s="209"/>
      <c r="AE663" s="246"/>
      <c r="AF663" s="65"/>
    </row>
    <row r="664" spans="28:32" x14ac:dyDescent="0.3">
      <c r="AB664" s="65"/>
      <c r="AC664" s="65"/>
      <c r="AD664" s="209"/>
      <c r="AE664" s="246"/>
      <c r="AF664" s="65"/>
    </row>
    <row r="665" spans="28:32" x14ac:dyDescent="0.3">
      <c r="AB665" s="65"/>
      <c r="AC665" s="65"/>
      <c r="AD665" s="209"/>
      <c r="AE665" s="246"/>
      <c r="AF665" s="65"/>
    </row>
    <row r="666" spans="28:32" x14ac:dyDescent="0.3">
      <c r="AB666" s="65"/>
      <c r="AC666" s="65"/>
      <c r="AD666" s="209"/>
      <c r="AE666" s="246"/>
      <c r="AF666" s="65"/>
    </row>
    <row r="667" spans="28:32" x14ac:dyDescent="0.3">
      <c r="AB667" s="65"/>
      <c r="AC667" s="65"/>
      <c r="AD667" s="209"/>
      <c r="AE667" s="246"/>
      <c r="AF667" s="65"/>
    </row>
    <row r="668" spans="28:32" x14ac:dyDescent="0.3">
      <c r="AB668" s="65"/>
      <c r="AC668" s="65"/>
      <c r="AD668" s="209"/>
      <c r="AE668" s="246"/>
      <c r="AF668" s="65"/>
    </row>
    <row r="669" spans="28:32" x14ac:dyDescent="0.3">
      <c r="AB669" s="65"/>
      <c r="AC669" s="65"/>
      <c r="AD669" s="209"/>
      <c r="AE669" s="246"/>
      <c r="AF669" s="65"/>
    </row>
    <row r="670" spans="28:32" x14ac:dyDescent="0.3">
      <c r="AB670" s="65"/>
      <c r="AC670" s="65"/>
      <c r="AD670" s="209"/>
      <c r="AE670" s="246"/>
      <c r="AF670" s="65"/>
    </row>
    <row r="671" spans="28:32" x14ac:dyDescent="0.3">
      <c r="AB671" s="65"/>
      <c r="AC671" s="65"/>
      <c r="AD671" s="209"/>
      <c r="AE671" s="246"/>
      <c r="AF671" s="65"/>
    </row>
    <row r="672" spans="28:32" x14ac:dyDescent="0.3">
      <c r="AB672" s="65"/>
      <c r="AC672" s="65"/>
      <c r="AD672" s="209"/>
      <c r="AE672" s="246"/>
      <c r="AF672" s="65"/>
    </row>
    <row r="673" spans="28:32" x14ac:dyDescent="0.3">
      <c r="AB673" s="65"/>
      <c r="AC673" s="65"/>
      <c r="AD673" s="209"/>
      <c r="AE673" s="246"/>
      <c r="AF673" s="65"/>
    </row>
    <row r="674" spans="28:32" x14ac:dyDescent="0.3">
      <c r="AB674" s="65"/>
      <c r="AC674" s="65"/>
      <c r="AD674" s="209"/>
      <c r="AE674" s="246"/>
      <c r="AF674" s="65"/>
    </row>
    <row r="675" spans="28:32" x14ac:dyDescent="0.3">
      <c r="AB675" s="65"/>
      <c r="AC675" s="65"/>
      <c r="AD675" s="209"/>
      <c r="AE675" s="246"/>
      <c r="AF675" s="65"/>
    </row>
    <row r="676" spans="28:32" x14ac:dyDescent="0.3">
      <c r="AB676" s="65"/>
      <c r="AC676" s="65"/>
      <c r="AD676" s="209"/>
      <c r="AE676" s="246"/>
      <c r="AF676" s="65"/>
    </row>
    <row r="677" spans="28:32" x14ac:dyDescent="0.3">
      <c r="AB677" s="65"/>
      <c r="AC677" s="65"/>
      <c r="AD677" s="209"/>
      <c r="AE677" s="246"/>
      <c r="AF677" s="65"/>
    </row>
    <row r="678" spans="28:32" x14ac:dyDescent="0.3">
      <c r="AB678" s="65"/>
      <c r="AC678" s="65"/>
      <c r="AD678" s="209"/>
      <c r="AE678" s="246"/>
      <c r="AF678" s="65"/>
    </row>
    <row r="679" spans="28:32" x14ac:dyDescent="0.3">
      <c r="AB679" s="65"/>
      <c r="AC679" s="65"/>
      <c r="AD679" s="209"/>
      <c r="AE679" s="246"/>
      <c r="AF679" s="65"/>
    </row>
    <row r="680" spans="28:32" x14ac:dyDescent="0.3">
      <c r="AB680" s="65"/>
      <c r="AC680" s="65"/>
      <c r="AD680" s="209"/>
      <c r="AE680" s="246"/>
      <c r="AF680" s="65"/>
    </row>
    <row r="681" spans="28:32" x14ac:dyDescent="0.3">
      <c r="AB681" s="65"/>
      <c r="AC681" s="65"/>
      <c r="AD681" s="209"/>
      <c r="AE681" s="246"/>
      <c r="AF681" s="65"/>
    </row>
    <row r="682" spans="28:32" x14ac:dyDescent="0.3">
      <c r="AB682" s="65"/>
      <c r="AC682" s="65"/>
      <c r="AD682" s="209"/>
      <c r="AE682" s="246"/>
      <c r="AF682" s="65"/>
    </row>
    <row r="683" spans="28:32" x14ac:dyDescent="0.3">
      <c r="AB683" s="65"/>
      <c r="AC683" s="65"/>
      <c r="AD683" s="209"/>
      <c r="AE683" s="246"/>
      <c r="AF683" s="65"/>
    </row>
    <row r="684" spans="28:32" x14ac:dyDescent="0.3">
      <c r="AB684" s="65"/>
      <c r="AC684" s="65"/>
      <c r="AD684" s="209"/>
      <c r="AE684" s="246"/>
      <c r="AF684" s="65"/>
    </row>
    <row r="685" spans="28:32" x14ac:dyDescent="0.3">
      <c r="AB685" s="65"/>
      <c r="AC685" s="65"/>
      <c r="AD685" s="209"/>
      <c r="AE685" s="246"/>
      <c r="AF685" s="65"/>
    </row>
    <row r="686" spans="28:32" x14ac:dyDescent="0.3">
      <c r="AB686" s="65"/>
      <c r="AC686" s="65"/>
      <c r="AD686" s="209"/>
      <c r="AE686" s="246"/>
      <c r="AF686" s="65"/>
    </row>
    <row r="687" spans="28:32" x14ac:dyDescent="0.3">
      <c r="AB687" s="65"/>
      <c r="AC687" s="65"/>
      <c r="AD687" s="209"/>
      <c r="AE687" s="246"/>
      <c r="AF687" s="65"/>
    </row>
    <row r="688" spans="28:32" x14ac:dyDescent="0.3">
      <c r="AB688" s="65"/>
      <c r="AC688" s="65"/>
      <c r="AD688" s="209"/>
      <c r="AE688" s="246"/>
      <c r="AF688" s="65"/>
    </row>
    <row r="689" spans="28:32" x14ac:dyDescent="0.3">
      <c r="AB689" s="65"/>
      <c r="AC689" s="65"/>
      <c r="AD689" s="209"/>
      <c r="AE689" s="246"/>
      <c r="AF689" s="65"/>
    </row>
    <row r="690" spans="28:32" x14ac:dyDescent="0.3">
      <c r="AB690" s="65"/>
      <c r="AC690" s="65"/>
      <c r="AD690" s="209"/>
      <c r="AE690" s="246"/>
      <c r="AF690" s="65"/>
    </row>
    <row r="691" spans="28:32" x14ac:dyDescent="0.3">
      <c r="AB691" s="65"/>
      <c r="AC691" s="65"/>
      <c r="AD691" s="209"/>
      <c r="AE691" s="246"/>
      <c r="AF691" s="65"/>
    </row>
    <row r="692" spans="28:32" x14ac:dyDescent="0.3">
      <c r="AB692" s="65"/>
      <c r="AC692" s="65"/>
      <c r="AD692" s="209"/>
      <c r="AE692" s="246"/>
      <c r="AF692" s="65"/>
    </row>
    <row r="693" spans="28:32" x14ac:dyDescent="0.3">
      <c r="AB693" s="65"/>
      <c r="AC693" s="65"/>
      <c r="AD693" s="209"/>
      <c r="AE693" s="246"/>
      <c r="AF693" s="65"/>
    </row>
    <row r="694" spans="28:32" x14ac:dyDescent="0.3">
      <c r="AB694" s="65"/>
      <c r="AC694" s="65"/>
      <c r="AD694" s="209"/>
      <c r="AE694" s="246"/>
      <c r="AF694" s="65"/>
    </row>
    <row r="695" spans="28:32" x14ac:dyDescent="0.3">
      <c r="AB695" s="65"/>
      <c r="AC695" s="65"/>
      <c r="AD695" s="209"/>
      <c r="AE695" s="246"/>
      <c r="AF695" s="65"/>
    </row>
    <row r="696" spans="28:32" x14ac:dyDescent="0.3">
      <c r="AB696" s="65"/>
      <c r="AC696" s="65"/>
      <c r="AD696" s="209"/>
      <c r="AE696" s="246"/>
      <c r="AF696" s="65"/>
    </row>
    <row r="697" spans="28:32" x14ac:dyDescent="0.3">
      <c r="AB697" s="65"/>
      <c r="AC697" s="65"/>
      <c r="AD697" s="209"/>
      <c r="AE697" s="246"/>
      <c r="AF697" s="65"/>
    </row>
    <row r="698" spans="28:32" x14ac:dyDescent="0.3">
      <c r="AB698" s="65"/>
      <c r="AC698" s="65"/>
      <c r="AD698" s="209"/>
      <c r="AE698" s="246"/>
      <c r="AF698" s="65"/>
    </row>
    <row r="699" spans="28:32" x14ac:dyDescent="0.3">
      <c r="AB699" s="65"/>
      <c r="AC699" s="65"/>
      <c r="AD699" s="209"/>
      <c r="AE699" s="246"/>
      <c r="AF699" s="65"/>
    </row>
    <row r="700" spans="28:32" x14ac:dyDescent="0.3">
      <c r="AB700" s="65"/>
      <c r="AC700" s="65"/>
      <c r="AD700" s="209"/>
      <c r="AE700" s="246"/>
      <c r="AF700" s="65"/>
    </row>
    <row r="701" spans="28:32" x14ac:dyDescent="0.3">
      <c r="AB701" s="65"/>
      <c r="AC701" s="65"/>
      <c r="AD701" s="209"/>
      <c r="AE701" s="246"/>
      <c r="AF701" s="65"/>
    </row>
    <row r="702" spans="28:32" x14ac:dyDescent="0.3">
      <c r="AB702" s="65"/>
      <c r="AC702" s="65"/>
      <c r="AD702" s="209"/>
      <c r="AE702" s="246"/>
      <c r="AF702" s="65"/>
    </row>
    <row r="703" spans="28:32" x14ac:dyDescent="0.3">
      <c r="AB703" s="65"/>
      <c r="AC703" s="65"/>
      <c r="AD703" s="209"/>
      <c r="AE703" s="246"/>
      <c r="AF703" s="65"/>
    </row>
    <row r="704" spans="28:32" x14ac:dyDescent="0.3">
      <c r="AB704" s="65"/>
      <c r="AC704" s="65"/>
      <c r="AD704" s="209"/>
      <c r="AE704" s="246"/>
      <c r="AF704" s="65"/>
    </row>
    <row r="705" spans="28:32" x14ac:dyDescent="0.3">
      <c r="AB705" s="65"/>
      <c r="AC705" s="65"/>
      <c r="AD705" s="209"/>
      <c r="AE705" s="246"/>
      <c r="AF705" s="65"/>
    </row>
    <row r="706" spans="28:32" x14ac:dyDescent="0.3">
      <c r="AB706" s="65"/>
      <c r="AC706" s="65"/>
      <c r="AD706" s="209"/>
      <c r="AE706" s="246"/>
      <c r="AF706" s="65"/>
    </row>
    <row r="707" spans="28:32" x14ac:dyDescent="0.3">
      <c r="AB707" s="65"/>
      <c r="AC707" s="65"/>
      <c r="AD707" s="209"/>
      <c r="AE707" s="246"/>
      <c r="AF707" s="65"/>
    </row>
    <row r="708" spans="28:32" x14ac:dyDescent="0.3">
      <c r="AB708" s="65"/>
      <c r="AC708" s="65"/>
      <c r="AD708" s="209"/>
      <c r="AE708" s="246"/>
      <c r="AF708" s="65"/>
    </row>
    <row r="709" spans="28:32" x14ac:dyDescent="0.3">
      <c r="AB709" s="65"/>
      <c r="AC709" s="65"/>
      <c r="AD709" s="209"/>
      <c r="AE709" s="246"/>
      <c r="AF709" s="65"/>
    </row>
    <row r="710" spans="28:32" x14ac:dyDescent="0.3">
      <c r="AB710" s="65"/>
      <c r="AC710" s="65"/>
      <c r="AD710" s="209"/>
      <c r="AE710" s="246"/>
      <c r="AF710" s="65"/>
    </row>
    <row r="711" spans="28:32" x14ac:dyDescent="0.3">
      <c r="AB711" s="65"/>
      <c r="AC711" s="65"/>
      <c r="AD711" s="209"/>
      <c r="AE711" s="246"/>
      <c r="AF711" s="65"/>
    </row>
    <row r="712" spans="28:32" x14ac:dyDescent="0.3">
      <c r="AB712" s="65"/>
      <c r="AC712" s="65"/>
      <c r="AD712" s="209"/>
      <c r="AE712" s="246"/>
      <c r="AF712" s="65"/>
    </row>
    <row r="713" spans="28:32" x14ac:dyDescent="0.3">
      <c r="AB713" s="65"/>
      <c r="AC713" s="65"/>
      <c r="AD713" s="209"/>
      <c r="AE713" s="246"/>
      <c r="AF713" s="65"/>
    </row>
    <row r="714" spans="28:32" x14ac:dyDescent="0.3">
      <c r="AB714" s="65"/>
      <c r="AC714" s="65"/>
      <c r="AD714" s="209"/>
      <c r="AE714" s="246"/>
      <c r="AF714" s="65"/>
    </row>
    <row r="715" spans="28:32" x14ac:dyDescent="0.3">
      <c r="AB715" s="65"/>
      <c r="AC715" s="65"/>
      <c r="AD715" s="209"/>
      <c r="AE715" s="246"/>
      <c r="AF715" s="65"/>
    </row>
    <row r="716" spans="28:32" x14ac:dyDescent="0.3">
      <c r="AB716" s="65"/>
      <c r="AC716" s="65"/>
      <c r="AD716" s="209"/>
      <c r="AE716" s="246"/>
      <c r="AF716" s="65"/>
    </row>
    <row r="717" spans="28:32" x14ac:dyDescent="0.3">
      <c r="AB717" s="65"/>
      <c r="AC717" s="65"/>
      <c r="AD717" s="209"/>
      <c r="AE717" s="246"/>
      <c r="AF717" s="65"/>
    </row>
    <row r="718" spans="28:32" x14ac:dyDescent="0.3">
      <c r="AB718" s="65"/>
      <c r="AC718" s="65"/>
      <c r="AD718" s="209"/>
      <c r="AE718" s="246"/>
      <c r="AF718" s="65"/>
    </row>
    <row r="719" spans="28:32" x14ac:dyDescent="0.3">
      <c r="AB719" s="65"/>
      <c r="AC719" s="65"/>
      <c r="AD719" s="209"/>
      <c r="AE719" s="246"/>
      <c r="AF719" s="65"/>
    </row>
    <row r="720" spans="28:32" x14ac:dyDescent="0.3">
      <c r="AB720" s="65"/>
      <c r="AC720" s="65"/>
      <c r="AD720" s="209"/>
      <c r="AE720" s="246"/>
      <c r="AF720" s="65"/>
    </row>
    <row r="721" spans="28:32" x14ac:dyDescent="0.3">
      <c r="AB721" s="65"/>
      <c r="AC721" s="65"/>
      <c r="AD721" s="209"/>
      <c r="AE721" s="246"/>
      <c r="AF721" s="65"/>
    </row>
    <row r="722" spans="28:32" x14ac:dyDescent="0.3">
      <c r="AB722" s="65"/>
      <c r="AC722" s="65"/>
      <c r="AD722" s="209"/>
      <c r="AE722" s="246"/>
      <c r="AF722" s="65"/>
    </row>
    <row r="723" spans="28:32" x14ac:dyDescent="0.3">
      <c r="AB723" s="65"/>
      <c r="AC723" s="65"/>
      <c r="AD723" s="209"/>
      <c r="AE723" s="246"/>
      <c r="AF723" s="65"/>
    </row>
    <row r="724" spans="28:32" x14ac:dyDescent="0.3">
      <c r="AB724" s="65"/>
      <c r="AC724" s="65"/>
      <c r="AD724" s="209"/>
      <c r="AE724" s="246"/>
      <c r="AF724" s="65"/>
    </row>
    <row r="725" spans="28:32" x14ac:dyDescent="0.3">
      <c r="AB725" s="65"/>
      <c r="AC725" s="65"/>
      <c r="AD725" s="209"/>
      <c r="AE725" s="246"/>
      <c r="AF725" s="65"/>
    </row>
    <row r="726" spans="28:32" x14ac:dyDescent="0.3">
      <c r="AB726" s="65"/>
      <c r="AC726" s="65"/>
      <c r="AD726" s="209"/>
      <c r="AE726" s="246"/>
      <c r="AF726" s="65"/>
    </row>
    <row r="727" spans="28:32" x14ac:dyDescent="0.3">
      <c r="AB727" s="65"/>
      <c r="AC727" s="65"/>
      <c r="AD727" s="209"/>
      <c r="AE727" s="246"/>
      <c r="AF727" s="65"/>
    </row>
    <row r="728" spans="28:32" x14ac:dyDescent="0.3">
      <c r="AB728" s="65"/>
      <c r="AC728" s="65"/>
      <c r="AD728" s="209"/>
      <c r="AE728" s="246"/>
      <c r="AF728" s="65"/>
    </row>
    <row r="729" spans="28:32" x14ac:dyDescent="0.3">
      <c r="AB729" s="65"/>
      <c r="AC729" s="65"/>
      <c r="AD729" s="209"/>
      <c r="AE729" s="246"/>
      <c r="AF729" s="65"/>
    </row>
    <row r="730" spans="28:32" x14ac:dyDescent="0.3">
      <c r="AB730" s="65"/>
      <c r="AC730" s="65"/>
      <c r="AD730" s="209"/>
      <c r="AE730" s="246"/>
      <c r="AF730" s="65"/>
    </row>
    <row r="731" spans="28:32" x14ac:dyDescent="0.3">
      <c r="AB731" s="65"/>
      <c r="AC731" s="65"/>
      <c r="AD731" s="209"/>
      <c r="AE731" s="246"/>
      <c r="AF731" s="65"/>
    </row>
    <row r="732" spans="28:32" x14ac:dyDescent="0.3">
      <c r="AB732" s="65"/>
      <c r="AC732" s="65"/>
      <c r="AD732" s="209"/>
      <c r="AE732" s="246"/>
      <c r="AF732" s="65"/>
    </row>
    <row r="733" spans="28:32" x14ac:dyDescent="0.3">
      <c r="AB733" s="65"/>
      <c r="AC733" s="65"/>
      <c r="AD733" s="209"/>
      <c r="AE733" s="246"/>
      <c r="AF733" s="65"/>
    </row>
    <row r="734" spans="28:32" x14ac:dyDescent="0.3">
      <c r="AB734" s="65"/>
      <c r="AC734" s="65"/>
      <c r="AD734" s="209"/>
      <c r="AE734" s="246"/>
      <c r="AF734" s="65"/>
    </row>
    <row r="735" spans="28:32" x14ac:dyDescent="0.3">
      <c r="AB735" s="65"/>
      <c r="AC735" s="65"/>
      <c r="AD735" s="209"/>
      <c r="AE735" s="246"/>
      <c r="AF735" s="65"/>
    </row>
    <row r="736" spans="28:32" x14ac:dyDescent="0.3">
      <c r="AB736" s="65"/>
      <c r="AC736" s="65"/>
      <c r="AD736" s="209"/>
      <c r="AE736" s="246"/>
      <c r="AF736" s="65"/>
    </row>
    <row r="737" spans="28:32" x14ac:dyDescent="0.3">
      <c r="AB737" s="65"/>
      <c r="AC737" s="65"/>
      <c r="AD737" s="209"/>
      <c r="AE737" s="246"/>
      <c r="AF737" s="65"/>
    </row>
    <row r="738" spans="28:32" x14ac:dyDescent="0.3">
      <c r="AB738" s="65"/>
      <c r="AC738" s="65"/>
      <c r="AD738" s="209"/>
      <c r="AE738" s="246"/>
      <c r="AF738" s="65"/>
    </row>
    <row r="739" spans="28:32" x14ac:dyDescent="0.3">
      <c r="AB739" s="65"/>
      <c r="AC739" s="65"/>
      <c r="AD739" s="209"/>
      <c r="AE739" s="246"/>
      <c r="AF739" s="65"/>
    </row>
    <row r="740" spans="28:32" x14ac:dyDescent="0.3">
      <c r="AB740" s="65"/>
      <c r="AC740" s="65"/>
      <c r="AD740" s="209"/>
      <c r="AE740" s="246"/>
      <c r="AF740" s="65"/>
    </row>
    <row r="741" spans="28:32" x14ac:dyDescent="0.3">
      <c r="AB741" s="65"/>
      <c r="AC741" s="65"/>
      <c r="AD741" s="209"/>
      <c r="AE741" s="246"/>
      <c r="AF741" s="65"/>
    </row>
    <row r="742" spans="28:32" x14ac:dyDescent="0.3">
      <c r="AB742" s="65"/>
      <c r="AC742" s="65"/>
      <c r="AD742" s="209"/>
      <c r="AE742" s="246"/>
      <c r="AF742" s="65"/>
    </row>
    <row r="743" spans="28:32" x14ac:dyDescent="0.3">
      <c r="AB743" s="65"/>
      <c r="AC743" s="65"/>
      <c r="AD743" s="209"/>
      <c r="AE743" s="246"/>
      <c r="AF743" s="65"/>
    </row>
    <row r="744" spans="28:32" x14ac:dyDescent="0.3">
      <c r="AB744" s="65"/>
      <c r="AC744" s="65"/>
      <c r="AD744" s="209"/>
      <c r="AE744" s="246"/>
      <c r="AF744" s="65"/>
    </row>
    <row r="745" spans="28:32" x14ac:dyDescent="0.3">
      <c r="AB745" s="65"/>
      <c r="AC745" s="65"/>
      <c r="AD745" s="209"/>
      <c r="AE745" s="246"/>
      <c r="AF745" s="65"/>
    </row>
    <row r="746" spans="28:32" x14ac:dyDescent="0.3">
      <c r="AB746" s="65"/>
      <c r="AC746" s="65"/>
      <c r="AD746" s="209"/>
      <c r="AE746" s="246"/>
      <c r="AF746" s="65"/>
    </row>
    <row r="747" spans="28:32" x14ac:dyDescent="0.3">
      <c r="AB747" s="65"/>
      <c r="AC747" s="65"/>
      <c r="AD747" s="209"/>
      <c r="AE747" s="246"/>
      <c r="AF747" s="65"/>
    </row>
    <row r="748" spans="28:32" x14ac:dyDescent="0.3">
      <c r="AB748" s="65"/>
      <c r="AC748" s="65"/>
      <c r="AD748" s="209"/>
      <c r="AE748" s="246"/>
      <c r="AF748" s="65"/>
    </row>
    <row r="749" spans="28:32" x14ac:dyDescent="0.3">
      <c r="AB749" s="65"/>
      <c r="AC749" s="65"/>
      <c r="AD749" s="209"/>
      <c r="AE749" s="246"/>
      <c r="AF749" s="65"/>
    </row>
    <row r="750" spans="28:32" x14ac:dyDescent="0.3">
      <c r="AB750" s="65"/>
      <c r="AC750" s="65"/>
      <c r="AD750" s="209"/>
      <c r="AE750" s="246"/>
      <c r="AF750" s="65"/>
    </row>
    <row r="751" spans="28:32" x14ac:dyDescent="0.3">
      <c r="AB751" s="65"/>
      <c r="AC751" s="65"/>
      <c r="AD751" s="209"/>
      <c r="AE751" s="246"/>
      <c r="AF751" s="65"/>
    </row>
    <row r="752" spans="28:32" x14ac:dyDescent="0.3">
      <c r="AB752" s="65"/>
      <c r="AC752" s="65"/>
      <c r="AD752" s="209"/>
      <c r="AE752" s="246"/>
      <c r="AF752" s="65"/>
    </row>
    <row r="753" spans="28:32" x14ac:dyDescent="0.3">
      <c r="AB753" s="65"/>
      <c r="AC753" s="65"/>
      <c r="AD753" s="209"/>
      <c r="AE753" s="246"/>
      <c r="AF753" s="65"/>
    </row>
    <row r="754" spans="28:32" x14ac:dyDescent="0.3">
      <c r="AB754" s="65"/>
      <c r="AC754" s="65"/>
      <c r="AD754" s="209"/>
      <c r="AE754" s="246"/>
      <c r="AF754" s="65"/>
    </row>
    <row r="755" spans="28:32" x14ac:dyDescent="0.3">
      <c r="AB755" s="65"/>
      <c r="AC755" s="65"/>
      <c r="AD755" s="209"/>
      <c r="AE755" s="246"/>
      <c r="AF755" s="65"/>
    </row>
    <row r="756" spans="28:32" x14ac:dyDescent="0.3">
      <c r="AB756" s="65"/>
      <c r="AC756" s="65"/>
      <c r="AD756" s="209"/>
      <c r="AE756" s="246"/>
      <c r="AF756" s="65"/>
    </row>
    <row r="757" spans="28:32" x14ac:dyDescent="0.3">
      <c r="AB757" s="65"/>
      <c r="AC757" s="65"/>
      <c r="AD757" s="209"/>
      <c r="AE757" s="246"/>
      <c r="AF757" s="65"/>
    </row>
    <row r="758" spans="28:32" x14ac:dyDescent="0.3">
      <c r="AB758" s="65"/>
      <c r="AC758" s="65"/>
      <c r="AD758" s="209"/>
      <c r="AE758" s="246"/>
      <c r="AF758" s="65"/>
    </row>
    <row r="759" spans="28:32" x14ac:dyDescent="0.3">
      <c r="AB759" s="65"/>
      <c r="AC759" s="65"/>
      <c r="AD759" s="209"/>
      <c r="AE759" s="246"/>
      <c r="AF759" s="65"/>
    </row>
    <row r="760" spans="28:32" x14ac:dyDescent="0.3">
      <c r="AB760" s="65"/>
      <c r="AC760" s="65"/>
      <c r="AD760" s="209"/>
      <c r="AE760" s="246"/>
      <c r="AF760" s="65"/>
    </row>
    <row r="761" spans="28:32" x14ac:dyDescent="0.3">
      <c r="AB761" s="65"/>
      <c r="AC761" s="65"/>
      <c r="AD761" s="209"/>
      <c r="AE761" s="246"/>
      <c r="AF761" s="65"/>
    </row>
    <row r="762" spans="28:32" x14ac:dyDescent="0.3">
      <c r="AB762" s="65"/>
      <c r="AC762" s="65"/>
      <c r="AD762" s="209"/>
      <c r="AE762" s="246"/>
      <c r="AF762" s="65"/>
    </row>
    <row r="763" spans="28:32" x14ac:dyDescent="0.3">
      <c r="AB763" s="65"/>
      <c r="AC763" s="65"/>
      <c r="AD763" s="209"/>
      <c r="AE763" s="246"/>
      <c r="AF763" s="65"/>
    </row>
    <row r="764" spans="28:32" x14ac:dyDescent="0.3">
      <c r="AB764" s="65"/>
      <c r="AC764" s="65"/>
      <c r="AD764" s="209"/>
      <c r="AE764" s="246"/>
      <c r="AF764" s="65"/>
    </row>
    <row r="765" spans="28:32" x14ac:dyDescent="0.3">
      <c r="AB765" s="65"/>
      <c r="AC765" s="65"/>
      <c r="AD765" s="209"/>
      <c r="AE765" s="246"/>
      <c r="AF765" s="65"/>
    </row>
    <row r="766" spans="28:32" x14ac:dyDescent="0.3">
      <c r="AB766" s="65"/>
      <c r="AC766" s="65"/>
      <c r="AD766" s="209"/>
      <c r="AE766" s="246"/>
      <c r="AF766" s="65"/>
    </row>
    <row r="767" spans="28:32" x14ac:dyDescent="0.3">
      <c r="AB767" s="65"/>
      <c r="AC767" s="65"/>
      <c r="AD767" s="209"/>
      <c r="AE767" s="246"/>
      <c r="AF767" s="65"/>
    </row>
    <row r="768" spans="28:32" x14ac:dyDescent="0.3">
      <c r="AB768" s="65"/>
      <c r="AC768" s="65"/>
      <c r="AD768" s="209"/>
      <c r="AE768" s="246"/>
      <c r="AF768" s="65"/>
    </row>
    <row r="769" spans="28:32" x14ac:dyDescent="0.3">
      <c r="AB769" s="65"/>
      <c r="AC769" s="65"/>
      <c r="AD769" s="209"/>
      <c r="AE769" s="246"/>
      <c r="AF769" s="65"/>
    </row>
    <row r="770" spans="28:32" x14ac:dyDescent="0.3">
      <c r="AB770" s="65"/>
      <c r="AC770" s="65"/>
      <c r="AD770" s="209"/>
      <c r="AE770" s="246"/>
      <c r="AF770" s="65"/>
    </row>
    <row r="771" spans="28:32" x14ac:dyDescent="0.3">
      <c r="AB771" s="65"/>
      <c r="AC771" s="65"/>
      <c r="AD771" s="209"/>
      <c r="AE771" s="246"/>
      <c r="AF771" s="65"/>
    </row>
    <row r="772" spans="28:32" x14ac:dyDescent="0.3">
      <c r="AB772" s="65"/>
      <c r="AC772" s="65"/>
      <c r="AD772" s="209"/>
      <c r="AE772" s="246"/>
      <c r="AF772" s="65"/>
    </row>
    <row r="773" spans="28:32" x14ac:dyDescent="0.3">
      <c r="AB773" s="65"/>
      <c r="AC773" s="65"/>
      <c r="AD773" s="209"/>
      <c r="AE773" s="246"/>
      <c r="AF773" s="65"/>
    </row>
    <row r="774" spans="28:32" x14ac:dyDescent="0.3">
      <c r="AB774" s="65"/>
      <c r="AC774" s="65"/>
      <c r="AD774" s="209"/>
      <c r="AE774" s="246"/>
      <c r="AF774" s="65"/>
    </row>
    <row r="775" spans="28:32" x14ac:dyDescent="0.3">
      <c r="AB775" s="65"/>
      <c r="AC775" s="65"/>
      <c r="AD775" s="209"/>
      <c r="AE775" s="246"/>
      <c r="AF775" s="65"/>
    </row>
    <row r="776" spans="28:32" x14ac:dyDescent="0.3">
      <c r="AB776" s="65"/>
      <c r="AC776" s="65"/>
      <c r="AD776" s="209"/>
      <c r="AE776" s="246"/>
      <c r="AF776" s="65"/>
    </row>
    <row r="777" spans="28:32" x14ac:dyDescent="0.3">
      <c r="AB777" s="65"/>
      <c r="AC777" s="65"/>
      <c r="AD777" s="209"/>
      <c r="AE777" s="246"/>
      <c r="AF777" s="65"/>
    </row>
    <row r="778" spans="28:32" x14ac:dyDescent="0.3">
      <c r="AB778" s="65"/>
      <c r="AC778" s="65"/>
      <c r="AD778" s="209"/>
      <c r="AE778" s="246"/>
      <c r="AF778" s="65"/>
    </row>
    <row r="779" spans="28:32" x14ac:dyDescent="0.3">
      <c r="AB779" s="65"/>
      <c r="AC779" s="65"/>
      <c r="AD779" s="209"/>
      <c r="AE779" s="246"/>
      <c r="AF779" s="65"/>
    </row>
    <row r="780" spans="28:32" x14ac:dyDescent="0.3">
      <c r="AB780" s="65"/>
      <c r="AC780" s="65"/>
      <c r="AD780" s="209"/>
      <c r="AE780" s="246"/>
      <c r="AF780" s="65"/>
    </row>
    <row r="781" spans="28:32" x14ac:dyDescent="0.3">
      <c r="AB781" s="65"/>
      <c r="AC781" s="65"/>
      <c r="AD781" s="209"/>
      <c r="AE781" s="246"/>
      <c r="AF781" s="65"/>
    </row>
    <row r="782" spans="28:32" x14ac:dyDescent="0.3">
      <c r="AB782" s="65"/>
      <c r="AC782" s="65"/>
      <c r="AD782" s="209"/>
      <c r="AE782" s="246"/>
      <c r="AF782" s="65"/>
    </row>
    <row r="783" spans="28:32" x14ac:dyDescent="0.3">
      <c r="AB783" s="65"/>
      <c r="AC783" s="65"/>
      <c r="AD783" s="209"/>
      <c r="AE783" s="246"/>
      <c r="AF783" s="65"/>
    </row>
    <row r="784" spans="28:32" x14ac:dyDescent="0.3">
      <c r="AB784" s="65"/>
      <c r="AC784" s="65"/>
      <c r="AD784" s="209"/>
      <c r="AE784" s="246"/>
      <c r="AF784" s="65"/>
    </row>
    <row r="785" spans="28:32" x14ac:dyDescent="0.3">
      <c r="AB785" s="65"/>
      <c r="AC785" s="65"/>
      <c r="AD785" s="209"/>
      <c r="AE785" s="246"/>
      <c r="AF785" s="65"/>
    </row>
    <row r="786" spans="28:32" x14ac:dyDescent="0.3">
      <c r="AB786" s="65"/>
      <c r="AC786" s="65"/>
      <c r="AD786" s="209"/>
      <c r="AE786" s="246"/>
      <c r="AF786" s="65"/>
    </row>
    <row r="787" spans="28:32" x14ac:dyDescent="0.3">
      <c r="AB787" s="65"/>
      <c r="AC787" s="65"/>
      <c r="AD787" s="209"/>
      <c r="AE787" s="246"/>
      <c r="AF787" s="65"/>
    </row>
    <row r="788" spans="28:32" x14ac:dyDescent="0.3">
      <c r="AB788" s="65"/>
      <c r="AC788" s="65"/>
      <c r="AD788" s="209"/>
      <c r="AE788" s="246"/>
      <c r="AF788" s="65"/>
    </row>
    <row r="789" spans="28:32" x14ac:dyDescent="0.3">
      <c r="AB789" s="65"/>
      <c r="AC789" s="65"/>
      <c r="AD789" s="209"/>
      <c r="AE789" s="246"/>
      <c r="AF789" s="65"/>
    </row>
    <row r="790" spans="28:32" x14ac:dyDescent="0.3">
      <c r="AB790" s="65"/>
      <c r="AC790" s="65"/>
      <c r="AD790" s="209"/>
      <c r="AE790" s="246"/>
      <c r="AF790" s="65"/>
    </row>
    <row r="791" spans="28:32" x14ac:dyDescent="0.3">
      <c r="AB791" s="65"/>
      <c r="AC791" s="65"/>
      <c r="AD791" s="209"/>
      <c r="AE791" s="246"/>
      <c r="AF791" s="65"/>
    </row>
    <row r="792" spans="28:32" x14ac:dyDescent="0.3">
      <c r="AB792" s="65"/>
      <c r="AC792" s="65"/>
      <c r="AD792" s="209"/>
      <c r="AE792" s="246"/>
      <c r="AF792" s="65"/>
    </row>
    <row r="793" spans="28:32" x14ac:dyDescent="0.3">
      <c r="AB793" s="65"/>
      <c r="AC793" s="65"/>
      <c r="AD793" s="209"/>
      <c r="AE793" s="246"/>
      <c r="AF793" s="65"/>
    </row>
    <row r="794" spans="28:32" x14ac:dyDescent="0.3">
      <c r="AB794" s="65"/>
      <c r="AC794" s="65"/>
      <c r="AD794" s="209"/>
      <c r="AE794" s="246"/>
      <c r="AF794" s="65"/>
    </row>
    <row r="795" spans="28:32" x14ac:dyDescent="0.3">
      <c r="AB795" s="65"/>
      <c r="AC795" s="65"/>
      <c r="AD795" s="209"/>
      <c r="AE795" s="246"/>
      <c r="AF795" s="65"/>
    </row>
    <row r="796" spans="28:32" x14ac:dyDescent="0.3">
      <c r="AB796" s="65"/>
      <c r="AC796" s="65"/>
      <c r="AD796" s="209"/>
      <c r="AE796" s="246"/>
      <c r="AF796" s="65"/>
    </row>
    <row r="797" spans="28:32" x14ac:dyDescent="0.3">
      <c r="AB797" s="65"/>
      <c r="AC797" s="65"/>
      <c r="AD797" s="209"/>
      <c r="AE797" s="246"/>
      <c r="AF797" s="65"/>
    </row>
    <row r="798" spans="28:32" x14ac:dyDescent="0.3">
      <c r="AB798" s="65"/>
      <c r="AC798" s="65"/>
      <c r="AD798" s="209"/>
      <c r="AE798" s="246"/>
      <c r="AF798" s="65"/>
    </row>
    <row r="799" spans="28:32" x14ac:dyDescent="0.3">
      <c r="AB799" s="65"/>
      <c r="AC799" s="65"/>
      <c r="AD799" s="209"/>
      <c r="AE799" s="246"/>
      <c r="AF799" s="65"/>
    </row>
    <row r="800" spans="28:32" x14ac:dyDescent="0.3">
      <c r="AB800" s="65"/>
      <c r="AC800" s="65"/>
      <c r="AD800" s="209"/>
      <c r="AE800" s="246"/>
      <c r="AF800" s="65"/>
    </row>
    <row r="801" spans="28:32" x14ac:dyDescent="0.3">
      <c r="AB801" s="65"/>
      <c r="AC801" s="65"/>
      <c r="AD801" s="209"/>
      <c r="AE801" s="246"/>
      <c r="AF801" s="65"/>
    </row>
    <row r="802" spans="28:32" x14ac:dyDescent="0.3">
      <c r="AB802" s="65"/>
      <c r="AC802" s="65"/>
      <c r="AD802" s="209"/>
      <c r="AE802" s="246"/>
      <c r="AF802" s="65"/>
    </row>
    <row r="803" spans="28:32" x14ac:dyDescent="0.3">
      <c r="AB803" s="65"/>
      <c r="AC803" s="65"/>
      <c r="AD803" s="209"/>
      <c r="AE803" s="246"/>
      <c r="AF803" s="65"/>
    </row>
    <row r="804" spans="28:32" x14ac:dyDescent="0.3">
      <c r="AB804" s="65"/>
      <c r="AC804" s="65"/>
      <c r="AD804" s="209"/>
      <c r="AE804" s="246"/>
      <c r="AF804" s="65"/>
    </row>
    <row r="805" spans="28:32" x14ac:dyDescent="0.3">
      <c r="AB805" s="65"/>
      <c r="AC805" s="65"/>
      <c r="AD805" s="209"/>
      <c r="AE805" s="246"/>
      <c r="AF805" s="65"/>
    </row>
    <row r="806" spans="28:32" x14ac:dyDescent="0.3">
      <c r="AB806" s="65"/>
      <c r="AC806" s="65"/>
      <c r="AD806" s="209"/>
      <c r="AE806" s="246"/>
      <c r="AF806" s="65"/>
    </row>
    <row r="807" spans="28:32" x14ac:dyDescent="0.3">
      <c r="AB807" s="65"/>
      <c r="AC807" s="65"/>
      <c r="AD807" s="209"/>
      <c r="AE807" s="246"/>
      <c r="AF807" s="65"/>
    </row>
    <row r="808" spans="28:32" x14ac:dyDescent="0.3">
      <c r="AB808" s="65"/>
      <c r="AC808" s="65"/>
      <c r="AD808" s="209"/>
      <c r="AE808" s="246"/>
      <c r="AF808" s="65"/>
    </row>
    <row r="809" spans="28:32" x14ac:dyDescent="0.3">
      <c r="AB809" s="65"/>
      <c r="AC809" s="65"/>
      <c r="AD809" s="209"/>
      <c r="AE809" s="246"/>
      <c r="AF809" s="65"/>
    </row>
    <row r="810" spans="28:32" x14ac:dyDescent="0.3">
      <c r="AB810" s="65"/>
      <c r="AC810" s="65"/>
      <c r="AD810" s="209"/>
      <c r="AE810" s="246"/>
      <c r="AF810" s="65"/>
    </row>
    <row r="811" spans="28:32" x14ac:dyDescent="0.3">
      <c r="AB811" s="65"/>
      <c r="AC811" s="65"/>
      <c r="AD811" s="209"/>
      <c r="AE811" s="246"/>
      <c r="AF811" s="65"/>
    </row>
    <row r="812" spans="28:32" x14ac:dyDescent="0.3">
      <c r="AB812" s="65"/>
      <c r="AC812" s="65"/>
      <c r="AD812" s="209"/>
      <c r="AE812" s="246"/>
      <c r="AF812" s="65"/>
    </row>
    <row r="813" spans="28:32" x14ac:dyDescent="0.3">
      <c r="AB813" s="65"/>
      <c r="AC813" s="65"/>
      <c r="AD813" s="209"/>
      <c r="AE813" s="246"/>
      <c r="AF813" s="65"/>
    </row>
    <row r="814" spans="28:32" x14ac:dyDescent="0.3">
      <c r="AB814" s="65"/>
      <c r="AC814" s="65"/>
      <c r="AD814" s="209"/>
      <c r="AE814" s="246"/>
      <c r="AF814" s="65"/>
    </row>
    <row r="815" spans="28:32" x14ac:dyDescent="0.3">
      <c r="AB815" s="65"/>
      <c r="AC815" s="65"/>
      <c r="AD815" s="209"/>
      <c r="AE815" s="246"/>
      <c r="AF815" s="65"/>
    </row>
    <row r="816" spans="28:32" x14ac:dyDescent="0.3">
      <c r="AB816" s="65"/>
      <c r="AC816" s="65"/>
      <c r="AD816" s="209"/>
      <c r="AE816" s="246"/>
      <c r="AF816" s="65"/>
    </row>
    <row r="817" spans="28:32" x14ac:dyDescent="0.3">
      <c r="AB817" s="65"/>
      <c r="AC817" s="65"/>
      <c r="AD817" s="209"/>
      <c r="AE817" s="246"/>
      <c r="AF817" s="65"/>
    </row>
    <row r="818" spans="28:32" x14ac:dyDescent="0.3">
      <c r="AB818" s="65"/>
      <c r="AC818" s="65"/>
      <c r="AD818" s="209"/>
      <c r="AE818" s="246"/>
      <c r="AF818" s="65"/>
    </row>
    <row r="819" spans="28:32" x14ac:dyDescent="0.3">
      <c r="AB819" s="65"/>
      <c r="AC819" s="65"/>
      <c r="AD819" s="209"/>
      <c r="AE819" s="246"/>
      <c r="AF819" s="65"/>
    </row>
    <row r="820" spans="28:32" x14ac:dyDescent="0.3">
      <c r="AB820" s="65"/>
      <c r="AC820" s="65"/>
      <c r="AD820" s="209"/>
      <c r="AE820" s="246"/>
      <c r="AF820" s="65"/>
    </row>
    <row r="821" spans="28:32" x14ac:dyDescent="0.3">
      <c r="AB821" s="65"/>
      <c r="AC821" s="65"/>
      <c r="AD821" s="209"/>
      <c r="AE821" s="246"/>
      <c r="AF821" s="65"/>
    </row>
    <row r="822" spans="28:32" x14ac:dyDescent="0.3">
      <c r="AB822" s="65"/>
      <c r="AC822" s="65"/>
      <c r="AD822" s="209"/>
      <c r="AE822" s="246"/>
      <c r="AF822" s="65"/>
    </row>
    <row r="823" spans="28:32" x14ac:dyDescent="0.3">
      <c r="AB823" s="65"/>
      <c r="AC823" s="65"/>
      <c r="AD823" s="209"/>
      <c r="AE823" s="246"/>
      <c r="AF823" s="65"/>
    </row>
    <row r="824" spans="28:32" x14ac:dyDescent="0.3">
      <c r="AB824" s="65"/>
      <c r="AC824" s="65"/>
      <c r="AD824" s="209"/>
      <c r="AE824" s="246"/>
      <c r="AF824" s="65"/>
    </row>
    <row r="825" spans="28:32" x14ac:dyDescent="0.3">
      <c r="AB825" s="65"/>
      <c r="AC825" s="65"/>
      <c r="AD825" s="209"/>
      <c r="AE825" s="246"/>
      <c r="AF825" s="65"/>
    </row>
    <row r="826" spans="28:32" x14ac:dyDescent="0.3">
      <c r="AB826" s="65"/>
      <c r="AC826" s="65"/>
      <c r="AD826" s="209"/>
      <c r="AE826" s="246"/>
      <c r="AF826" s="65"/>
    </row>
    <row r="827" spans="28:32" x14ac:dyDescent="0.3">
      <c r="AB827" s="65"/>
      <c r="AC827" s="65"/>
      <c r="AD827" s="209"/>
      <c r="AE827" s="246"/>
      <c r="AF827" s="65"/>
    </row>
    <row r="828" spans="28:32" x14ac:dyDescent="0.3">
      <c r="AB828" s="65"/>
      <c r="AC828" s="65"/>
      <c r="AD828" s="209"/>
      <c r="AE828" s="246"/>
      <c r="AF828" s="65"/>
    </row>
    <row r="829" spans="28:32" x14ac:dyDescent="0.3">
      <c r="AB829" s="65"/>
      <c r="AC829" s="65"/>
      <c r="AD829" s="209"/>
      <c r="AE829" s="246"/>
      <c r="AF829" s="65"/>
    </row>
    <row r="830" spans="28:32" x14ac:dyDescent="0.3">
      <c r="AB830" s="65"/>
      <c r="AC830" s="65"/>
      <c r="AD830" s="209"/>
      <c r="AE830" s="246"/>
      <c r="AF830" s="65"/>
    </row>
    <row r="831" spans="28:32" x14ac:dyDescent="0.3">
      <c r="AB831" s="65"/>
      <c r="AC831" s="65"/>
      <c r="AD831" s="209"/>
      <c r="AE831" s="246"/>
      <c r="AF831" s="65"/>
    </row>
    <row r="832" spans="28:32" x14ac:dyDescent="0.3">
      <c r="AB832" s="65"/>
      <c r="AC832" s="65"/>
      <c r="AD832" s="209"/>
      <c r="AE832" s="246"/>
      <c r="AF832" s="65"/>
    </row>
    <row r="833" spans="28:32" x14ac:dyDescent="0.3">
      <c r="AB833" s="65"/>
      <c r="AC833" s="65"/>
      <c r="AD833" s="209"/>
      <c r="AE833" s="246"/>
      <c r="AF833" s="65"/>
    </row>
    <row r="834" spans="28:32" x14ac:dyDescent="0.3">
      <c r="AB834" s="65"/>
      <c r="AC834" s="65"/>
      <c r="AD834" s="209"/>
      <c r="AE834" s="246"/>
      <c r="AF834" s="65"/>
    </row>
    <row r="835" spans="28:32" x14ac:dyDescent="0.3">
      <c r="AB835" s="65"/>
      <c r="AC835" s="65"/>
      <c r="AD835" s="209"/>
      <c r="AE835" s="246"/>
      <c r="AF835" s="65"/>
    </row>
    <row r="836" spans="28:32" x14ac:dyDescent="0.3">
      <c r="AB836" s="65"/>
      <c r="AC836" s="65"/>
      <c r="AD836" s="209"/>
      <c r="AE836" s="246"/>
      <c r="AF836" s="65"/>
    </row>
    <row r="837" spans="28:32" x14ac:dyDescent="0.3">
      <c r="AB837" s="65"/>
      <c r="AC837" s="65"/>
      <c r="AD837" s="209"/>
      <c r="AE837" s="246"/>
      <c r="AF837" s="65"/>
    </row>
    <row r="838" spans="28:32" x14ac:dyDescent="0.3">
      <c r="AB838" s="65"/>
      <c r="AC838" s="65"/>
      <c r="AD838" s="209"/>
      <c r="AE838" s="246"/>
      <c r="AF838" s="65"/>
    </row>
    <row r="839" spans="28:32" x14ac:dyDescent="0.3">
      <c r="AB839" s="65"/>
      <c r="AC839" s="65"/>
      <c r="AD839" s="209"/>
      <c r="AE839" s="246"/>
      <c r="AF839" s="65"/>
    </row>
    <row r="840" spans="28:32" x14ac:dyDescent="0.3">
      <c r="AB840" s="65"/>
      <c r="AC840" s="65"/>
      <c r="AD840" s="209"/>
      <c r="AE840" s="246"/>
      <c r="AF840" s="65"/>
    </row>
    <row r="841" spans="28:32" x14ac:dyDescent="0.3">
      <c r="AB841" s="65"/>
      <c r="AC841" s="65"/>
      <c r="AD841" s="209"/>
      <c r="AE841" s="246"/>
      <c r="AF841" s="65"/>
    </row>
    <row r="842" spans="28:32" x14ac:dyDescent="0.3">
      <c r="AB842" s="65"/>
      <c r="AC842" s="65"/>
      <c r="AD842" s="209"/>
      <c r="AE842" s="246"/>
      <c r="AF842" s="65"/>
    </row>
    <row r="843" spans="28:32" x14ac:dyDescent="0.3">
      <c r="AB843" s="65"/>
      <c r="AC843" s="65"/>
      <c r="AD843" s="209"/>
      <c r="AE843" s="246"/>
      <c r="AF843" s="65"/>
    </row>
    <row r="844" spans="28:32" x14ac:dyDescent="0.3">
      <c r="AB844" s="65"/>
      <c r="AC844" s="65"/>
      <c r="AD844" s="209"/>
      <c r="AE844" s="246"/>
      <c r="AF844" s="65"/>
    </row>
    <row r="845" spans="28:32" x14ac:dyDescent="0.3">
      <c r="AB845" s="65"/>
      <c r="AC845" s="65"/>
      <c r="AD845" s="209"/>
      <c r="AE845" s="246"/>
      <c r="AF845" s="65"/>
    </row>
    <row r="846" spans="28:32" x14ac:dyDescent="0.3">
      <c r="AB846" s="65"/>
      <c r="AC846" s="65"/>
      <c r="AD846" s="209"/>
      <c r="AE846" s="246"/>
      <c r="AF846" s="65"/>
    </row>
    <row r="847" spans="28:32" x14ac:dyDescent="0.3">
      <c r="AB847" s="65"/>
      <c r="AC847" s="65"/>
      <c r="AD847" s="209"/>
      <c r="AE847" s="246"/>
      <c r="AF847" s="65"/>
    </row>
    <row r="848" spans="28:32" x14ac:dyDescent="0.3">
      <c r="AB848" s="65"/>
      <c r="AC848" s="65"/>
      <c r="AD848" s="209"/>
      <c r="AE848" s="246"/>
      <c r="AF848" s="65"/>
    </row>
    <row r="849" spans="28:32" x14ac:dyDescent="0.3">
      <c r="AB849" s="65"/>
      <c r="AC849" s="65"/>
      <c r="AD849" s="209"/>
      <c r="AE849" s="246"/>
      <c r="AF849" s="65"/>
    </row>
    <row r="850" spans="28:32" x14ac:dyDescent="0.3">
      <c r="AB850" s="65"/>
      <c r="AC850" s="65"/>
      <c r="AD850" s="209"/>
      <c r="AE850" s="246"/>
      <c r="AF850" s="65"/>
    </row>
    <row r="851" spans="28:32" x14ac:dyDescent="0.3">
      <c r="AB851" s="65"/>
      <c r="AC851" s="65"/>
      <c r="AD851" s="209"/>
      <c r="AE851" s="246"/>
      <c r="AF851" s="65"/>
    </row>
    <row r="852" spans="28:32" x14ac:dyDescent="0.3">
      <c r="AB852" s="65"/>
      <c r="AC852" s="65"/>
      <c r="AD852" s="209"/>
      <c r="AE852" s="246"/>
      <c r="AF852" s="65"/>
    </row>
    <row r="853" spans="28:32" x14ac:dyDescent="0.3">
      <c r="AB853" s="65"/>
      <c r="AC853" s="65"/>
      <c r="AD853" s="209"/>
      <c r="AE853" s="246"/>
      <c r="AF853" s="65"/>
    </row>
    <row r="854" spans="28:32" x14ac:dyDescent="0.3">
      <c r="AB854" s="65"/>
      <c r="AC854" s="65"/>
      <c r="AD854" s="209"/>
      <c r="AE854" s="246"/>
      <c r="AF854" s="65"/>
    </row>
    <row r="855" spans="28:32" x14ac:dyDescent="0.3">
      <c r="AB855" s="65"/>
      <c r="AC855" s="65"/>
      <c r="AD855" s="209"/>
      <c r="AE855" s="246"/>
      <c r="AF855" s="65"/>
    </row>
    <row r="856" spans="28:32" x14ac:dyDescent="0.3">
      <c r="AB856" s="65"/>
      <c r="AC856" s="65"/>
      <c r="AD856" s="209"/>
      <c r="AE856" s="246"/>
      <c r="AF856" s="65"/>
    </row>
    <row r="857" spans="28:32" x14ac:dyDescent="0.3">
      <c r="AB857" s="65"/>
      <c r="AC857" s="65"/>
      <c r="AD857" s="209"/>
      <c r="AE857" s="246"/>
      <c r="AF857" s="65"/>
    </row>
    <row r="858" spans="28:32" x14ac:dyDescent="0.3">
      <c r="AB858" s="65"/>
      <c r="AC858" s="65"/>
      <c r="AD858" s="209"/>
      <c r="AE858" s="246"/>
      <c r="AF858" s="65"/>
    </row>
    <row r="859" spans="28:32" x14ac:dyDescent="0.3">
      <c r="AB859" s="65"/>
      <c r="AC859" s="65"/>
      <c r="AD859" s="209"/>
      <c r="AE859" s="246"/>
      <c r="AF859" s="65"/>
    </row>
    <row r="860" spans="28:32" x14ac:dyDescent="0.3">
      <c r="AB860" s="65"/>
      <c r="AC860" s="65"/>
      <c r="AD860" s="209"/>
      <c r="AE860" s="246"/>
      <c r="AF860" s="65"/>
    </row>
    <row r="861" spans="28:32" x14ac:dyDescent="0.3">
      <c r="AB861" s="65"/>
      <c r="AC861" s="65"/>
      <c r="AD861" s="209"/>
      <c r="AE861" s="246"/>
      <c r="AF861" s="65"/>
    </row>
    <row r="862" spans="28:32" x14ac:dyDescent="0.3">
      <c r="AB862" s="65"/>
      <c r="AC862" s="65"/>
      <c r="AD862" s="209"/>
      <c r="AE862" s="246"/>
      <c r="AF862" s="65"/>
    </row>
    <row r="863" spans="28:32" x14ac:dyDescent="0.3">
      <c r="AB863" s="65"/>
      <c r="AC863" s="65"/>
      <c r="AD863" s="209"/>
      <c r="AE863" s="246"/>
      <c r="AF863" s="65"/>
    </row>
    <row r="864" spans="28:32" x14ac:dyDescent="0.3">
      <c r="AB864" s="65"/>
      <c r="AC864" s="65"/>
      <c r="AD864" s="209"/>
      <c r="AE864" s="246"/>
      <c r="AF864" s="65"/>
    </row>
    <row r="865" spans="28:32" x14ac:dyDescent="0.3">
      <c r="AB865" s="65"/>
      <c r="AC865" s="65"/>
      <c r="AD865" s="209"/>
      <c r="AE865" s="246"/>
      <c r="AF865" s="65"/>
    </row>
    <row r="866" spans="28:32" x14ac:dyDescent="0.3">
      <c r="AB866" s="65"/>
      <c r="AC866" s="65"/>
      <c r="AD866" s="209"/>
      <c r="AE866" s="246"/>
      <c r="AF866" s="65"/>
    </row>
    <row r="867" spans="28:32" x14ac:dyDescent="0.3">
      <c r="AB867" s="65"/>
      <c r="AC867" s="65"/>
      <c r="AD867" s="209"/>
      <c r="AE867" s="246"/>
      <c r="AF867" s="65"/>
    </row>
    <row r="868" spans="28:32" x14ac:dyDescent="0.3">
      <c r="AB868" s="65"/>
      <c r="AC868" s="65"/>
      <c r="AD868" s="209"/>
      <c r="AE868" s="246"/>
      <c r="AF868" s="65"/>
    </row>
    <row r="869" spans="28:32" x14ac:dyDescent="0.3">
      <c r="AB869" s="65"/>
      <c r="AC869" s="65"/>
      <c r="AD869" s="209"/>
      <c r="AE869" s="246"/>
      <c r="AF869" s="65"/>
    </row>
    <row r="870" spans="28:32" x14ac:dyDescent="0.3">
      <c r="AB870" s="65"/>
      <c r="AC870" s="65"/>
      <c r="AD870" s="209"/>
      <c r="AE870" s="246"/>
      <c r="AF870" s="65"/>
    </row>
    <row r="871" spans="28:32" x14ac:dyDescent="0.3">
      <c r="AB871" s="65"/>
      <c r="AC871" s="65"/>
      <c r="AD871" s="209"/>
      <c r="AE871" s="246"/>
      <c r="AF871" s="65"/>
    </row>
    <row r="872" spans="28:32" x14ac:dyDescent="0.3">
      <c r="AB872" s="65"/>
      <c r="AC872" s="65"/>
      <c r="AD872" s="209"/>
      <c r="AE872" s="246"/>
      <c r="AF872" s="65"/>
    </row>
    <row r="873" spans="28:32" x14ac:dyDescent="0.3">
      <c r="AB873" s="65"/>
      <c r="AC873" s="65"/>
      <c r="AD873" s="209"/>
      <c r="AE873" s="246"/>
      <c r="AF873" s="65"/>
    </row>
    <row r="874" spans="28:32" x14ac:dyDescent="0.3">
      <c r="AB874" s="65"/>
      <c r="AC874" s="65"/>
      <c r="AD874" s="209"/>
      <c r="AE874" s="246"/>
      <c r="AF874" s="65"/>
    </row>
    <row r="875" spans="28:32" x14ac:dyDescent="0.3">
      <c r="AB875" s="65"/>
      <c r="AC875" s="65"/>
      <c r="AD875" s="209"/>
      <c r="AE875" s="246"/>
      <c r="AF875" s="65"/>
    </row>
    <row r="876" spans="28:32" x14ac:dyDescent="0.3">
      <c r="AB876" s="65"/>
      <c r="AC876" s="65"/>
      <c r="AD876" s="209"/>
      <c r="AE876" s="246"/>
      <c r="AF876" s="65"/>
    </row>
    <row r="877" spans="28:32" x14ac:dyDescent="0.3">
      <c r="AB877" s="65"/>
      <c r="AC877" s="65"/>
      <c r="AD877" s="209"/>
      <c r="AE877" s="246"/>
      <c r="AF877" s="65"/>
    </row>
    <row r="878" spans="28:32" x14ac:dyDescent="0.3">
      <c r="AB878" s="65"/>
      <c r="AC878" s="65"/>
      <c r="AD878" s="209"/>
      <c r="AE878" s="246"/>
      <c r="AF878" s="65"/>
    </row>
    <row r="879" spans="28:32" x14ac:dyDescent="0.3">
      <c r="AB879" s="65"/>
      <c r="AC879" s="65"/>
      <c r="AD879" s="209"/>
      <c r="AE879" s="246"/>
      <c r="AF879" s="65"/>
    </row>
    <row r="880" spans="28:32" x14ac:dyDescent="0.3">
      <c r="AB880" s="65"/>
      <c r="AC880" s="65"/>
      <c r="AD880" s="209"/>
      <c r="AE880" s="246"/>
      <c r="AF880" s="65"/>
    </row>
    <row r="881" spans="28:32" x14ac:dyDescent="0.3">
      <c r="AB881" s="65"/>
      <c r="AC881" s="65"/>
      <c r="AD881" s="209"/>
      <c r="AE881" s="246"/>
      <c r="AF881" s="65"/>
    </row>
    <row r="882" spans="28:32" x14ac:dyDescent="0.3">
      <c r="AB882" s="65"/>
      <c r="AC882" s="65"/>
      <c r="AD882" s="209"/>
      <c r="AE882" s="246"/>
      <c r="AF882" s="65"/>
    </row>
    <row r="883" spans="28:32" x14ac:dyDescent="0.3">
      <c r="AB883" s="65"/>
      <c r="AC883" s="65"/>
      <c r="AD883" s="209"/>
      <c r="AE883" s="246"/>
      <c r="AF883" s="65"/>
    </row>
    <row r="884" spans="28:32" x14ac:dyDescent="0.3">
      <c r="AB884" s="65"/>
      <c r="AC884" s="65"/>
      <c r="AD884" s="209"/>
      <c r="AE884" s="246"/>
      <c r="AF884" s="65"/>
    </row>
    <row r="885" spans="28:32" x14ac:dyDescent="0.3">
      <c r="AB885" s="65"/>
      <c r="AC885" s="65"/>
      <c r="AD885" s="209"/>
      <c r="AE885" s="246"/>
      <c r="AF885" s="65"/>
    </row>
    <row r="886" spans="28:32" x14ac:dyDescent="0.3">
      <c r="AB886" s="65"/>
      <c r="AC886" s="65"/>
      <c r="AD886" s="209"/>
      <c r="AE886" s="246"/>
      <c r="AF886" s="65"/>
    </row>
    <row r="887" spans="28:32" x14ac:dyDescent="0.3">
      <c r="AB887" s="65"/>
      <c r="AC887" s="65"/>
      <c r="AD887" s="209"/>
      <c r="AE887" s="246"/>
      <c r="AF887" s="65"/>
    </row>
    <row r="888" spans="28:32" x14ac:dyDescent="0.3">
      <c r="AB888" s="65"/>
      <c r="AC888" s="65"/>
      <c r="AD888" s="209"/>
      <c r="AE888" s="246"/>
      <c r="AF888" s="65"/>
    </row>
    <row r="889" spans="28:32" x14ac:dyDescent="0.3">
      <c r="AB889" s="65"/>
      <c r="AC889" s="65"/>
      <c r="AD889" s="209"/>
      <c r="AE889" s="246"/>
      <c r="AF889" s="65"/>
    </row>
    <row r="890" spans="28:32" x14ac:dyDescent="0.3">
      <c r="AB890" s="65"/>
      <c r="AC890" s="65"/>
      <c r="AD890" s="209"/>
      <c r="AE890" s="246"/>
      <c r="AF890" s="65"/>
    </row>
    <row r="891" spans="28:32" x14ac:dyDescent="0.3">
      <c r="AB891" s="65"/>
      <c r="AC891" s="65"/>
      <c r="AD891" s="209"/>
      <c r="AE891" s="246"/>
      <c r="AF891" s="65"/>
    </row>
    <row r="892" spans="28:32" x14ac:dyDescent="0.3">
      <c r="AB892" s="65"/>
      <c r="AC892" s="65"/>
      <c r="AD892" s="209"/>
      <c r="AE892" s="246"/>
      <c r="AF892" s="65"/>
    </row>
    <row r="893" spans="28:32" x14ac:dyDescent="0.3">
      <c r="AB893" s="65"/>
      <c r="AC893" s="65"/>
      <c r="AD893" s="209"/>
      <c r="AE893" s="246"/>
      <c r="AF893" s="65"/>
    </row>
    <row r="894" spans="28:32" x14ac:dyDescent="0.3">
      <c r="AB894" s="65"/>
      <c r="AC894" s="65"/>
      <c r="AD894" s="209"/>
      <c r="AE894" s="246"/>
      <c r="AF894" s="65"/>
    </row>
    <row r="895" spans="28:32" x14ac:dyDescent="0.3">
      <c r="AB895" s="65"/>
      <c r="AC895" s="65"/>
      <c r="AD895" s="209"/>
      <c r="AE895" s="246"/>
      <c r="AF895" s="65"/>
    </row>
    <row r="896" spans="28:32" x14ac:dyDescent="0.3">
      <c r="AB896" s="65"/>
      <c r="AC896" s="65"/>
      <c r="AD896" s="209"/>
      <c r="AE896" s="246"/>
      <c r="AF896" s="65"/>
    </row>
    <row r="897" spans="28:32" x14ac:dyDescent="0.3">
      <c r="AB897" s="65"/>
      <c r="AC897" s="65"/>
      <c r="AD897" s="209"/>
      <c r="AE897" s="246"/>
      <c r="AF897" s="65"/>
    </row>
    <row r="898" spans="28:32" x14ac:dyDescent="0.3">
      <c r="AB898" s="65"/>
      <c r="AC898" s="65"/>
      <c r="AD898" s="209"/>
      <c r="AE898" s="246"/>
      <c r="AF898" s="65"/>
    </row>
    <row r="899" spans="28:32" x14ac:dyDescent="0.3">
      <c r="AB899" s="65"/>
      <c r="AC899" s="65"/>
      <c r="AD899" s="209"/>
      <c r="AE899" s="246"/>
      <c r="AF899" s="65"/>
    </row>
    <row r="900" spans="28:32" x14ac:dyDescent="0.3">
      <c r="AB900" s="65"/>
      <c r="AC900" s="65"/>
      <c r="AD900" s="209"/>
      <c r="AE900" s="246"/>
      <c r="AF900" s="65"/>
    </row>
    <row r="901" spans="28:32" x14ac:dyDescent="0.3">
      <c r="AB901" s="65"/>
      <c r="AC901" s="65"/>
      <c r="AD901" s="209"/>
      <c r="AE901" s="246"/>
      <c r="AF901" s="65"/>
    </row>
    <row r="902" spans="28:32" x14ac:dyDescent="0.3">
      <c r="AB902" s="65"/>
      <c r="AC902" s="65"/>
      <c r="AD902" s="209"/>
      <c r="AE902" s="246"/>
      <c r="AF902" s="65"/>
    </row>
    <row r="903" spans="28:32" x14ac:dyDescent="0.3">
      <c r="AB903" s="65"/>
      <c r="AC903" s="65"/>
      <c r="AD903" s="209"/>
      <c r="AE903" s="246"/>
      <c r="AF903" s="65"/>
    </row>
    <row r="904" spans="28:32" x14ac:dyDescent="0.3">
      <c r="AB904" s="65"/>
      <c r="AC904" s="65"/>
      <c r="AD904" s="209"/>
      <c r="AE904" s="246"/>
      <c r="AF904" s="65"/>
    </row>
    <row r="905" spans="28:32" x14ac:dyDescent="0.3">
      <c r="AB905" s="65"/>
      <c r="AC905" s="65"/>
      <c r="AD905" s="209"/>
      <c r="AE905" s="246"/>
      <c r="AF905" s="65"/>
    </row>
    <row r="906" spans="28:32" x14ac:dyDescent="0.3">
      <c r="AB906" s="65"/>
      <c r="AC906" s="65"/>
      <c r="AD906" s="209"/>
      <c r="AE906" s="246"/>
      <c r="AF906" s="65"/>
    </row>
    <row r="907" spans="28:32" x14ac:dyDescent="0.3">
      <c r="AB907" s="65"/>
      <c r="AC907" s="65"/>
      <c r="AD907" s="209"/>
      <c r="AE907" s="246"/>
      <c r="AF907" s="65"/>
    </row>
    <row r="908" spans="28:32" x14ac:dyDescent="0.3">
      <c r="AB908" s="65"/>
      <c r="AC908" s="65"/>
      <c r="AD908" s="209"/>
      <c r="AE908" s="246"/>
      <c r="AF908" s="65"/>
    </row>
    <row r="909" spans="28:32" x14ac:dyDescent="0.3">
      <c r="AB909" s="65"/>
      <c r="AC909" s="65"/>
      <c r="AD909" s="209"/>
      <c r="AE909" s="246"/>
      <c r="AF909" s="65"/>
    </row>
    <row r="910" spans="28:32" x14ac:dyDescent="0.3">
      <c r="AB910" s="65"/>
      <c r="AC910" s="65"/>
      <c r="AD910" s="209"/>
      <c r="AE910" s="246"/>
      <c r="AF910" s="65"/>
    </row>
    <row r="911" spans="28:32" x14ac:dyDescent="0.3">
      <c r="AB911" s="65"/>
      <c r="AC911" s="65"/>
      <c r="AD911" s="209"/>
      <c r="AE911" s="246"/>
      <c r="AF911" s="65"/>
    </row>
    <row r="912" spans="28:32" x14ac:dyDescent="0.3">
      <c r="AB912" s="65"/>
      <c r="AC912" s="65"/>
      <c r="AD912" s="209"/>
      <c r="AE912" s="246"/>
      <c r="AF912" s="65"/>
    </row>
    <row r="913" spans="28:32" x14ac:dyDescent="0.3">
      <c r="AB913" s="65"/>
      <c r="AC913" s="65"/>
      <c r="AD913" s="209"/>
      <c r="AE913" s="246"/>
      <c r="AF913" s="65"/>
    </row>
    <row r="914" spans="28:32" x14ac:dyDescent="0.3">
      <c r="AB914" s="65"/>
      <c r="AC914" s="65"/>
      <c r="AD914" s="209"/>
      <c r="AE914" s="246"/>
      <c r="AF914" s="65"/>
    </row>
    <row r="915" spans="28:32" x14ac:dyDescent="0.3">
      <c r="AB915" s="65"/>
      <c r="AC915" s="65"/>
      <c r="AD915" s="209"/>
      <c r="AE915" s="246"/>
      <c r="AF915" s="65"/>
    </row>
    <row r="916" spans="28:32" x14ac:dyDescent="0.3">
      <c r="AB916" s="65"/>
      <c r="AC916" s="65"/>
      <c r="AD916" s="209"/>
      <c r="AE916" s="246"/>
      <c r="AF916" s="65"/>
    </row>
    <row r="917" spans="28:32" x14ac:dyDescent="0.3">
      <c r="AB917" s="65"/>
      <c r="AC917" s="65"/>
      <c r="AD917" s="209"/>
      <c r="AE917" s="246"/>
      <c r="AF917" s="65"/>
    </row>
    <row r="918" spans="28:32" x14ac:dyDescent="0.3">
      <c r="AB918" s="65"/>
      <c r="AC918" s="65"/>
      <c r="AD918" s="209"/>
      <c r="AE918" s="246"/>
      <c r="AF918" s="65"/>
    </row>
    <row r="919" spans="28:32" x14ac:dyDescent="0.3">
      <c r="AB919" s="65"/>
      <c r="AC919" s="65"/>
      <c r="AD919" s="209"/>
      <c r="AE919" s="246"/>
      <c r="AF919" s="65"/>
    </row>
    <row r="920" spans="28:32" x14ac:dyDescent="0.3">
      <c r="AB920" s="65"/>
      <c r="AC920" s="65"/>
      <c r="AD920" s="209"/>
      <c r="AE920" s="246"/>
      <c r="AF920" s="65"/>
    </row>
    <row r="921" spans="28:32" x14ac:dyDescent="0.3">
      <c r="AB921" s="65"/>
      <c r="AC921" s="65"/>
      <c r="AD921" s="209"/>
      <c r="AE921" s="246"/>
      <c r="AF921" s="65"/>
    </row>
    <row r="922" spans="28:32" x14ac:dyDescent="0.3">
      <c r="AB922" s="65"/>
      <c r="AC922" s="65"/>
      <c r="AD922" s="209"/>
      <c r="AE922" s="246"/>
      <c r="AF922" s="65"/>
    </row>
    <row r="923" spans="28:32" x14ac:dyDescent="0.3">
      <c r="AB923" s="65"/>
      <c r="AC923" s="65"/>
      <c r="AD923" s="209"/>
      <c r="AE923" s="246"/>
      <c r="AF923" s="65"/>
    </row>
    <row r="924" spans="28:32" x14ac:dyDescent="0.3">
      <c r="AB924" s="65"/>
      <c r="AC924" s="65"/>
      <c r="AD924" s="209"/>
      <c r="AE924" s="246"/>
      <c r="AF924" s="65"/>
    </row>
    <row r="925" spans="28:32" x14ac:dyDescent="0.3">
      <c r="AB925" s="65"/>
      <c r="AC925" s="65"/>
      <c r="AD925" s="209"/>
      <c r="AE925" s="246"/>
      <c r="AF925" s="65"/>
    </row>
    <row r="926" spans="28:32" x14ac:dyDescent="0.3">
      <c r="AB926" s="65"/>
      <c r="AC926" s="65"/>
      <c r="AD926" s="209"/>
      <c r="AE926" s="246"/>
      <c r="AF926" s="65"/>
    </row>
    <row r="927" spans="28:32" x14ac:dyDescent="0.3">
      <c r="AB927" s="65"/>
      <c r="AC927" s="65"/>
      <c r="AD927" s="209"/>
      <c r="AE927" s="246"/>
      <c r="AF927" s="65"/>
    </row>
    <row r="928" spans="28:32" x14ac:dyDescent="0.3">
      <c r="AB928" s="65"/>
      <c r="AC928" s="65"/>
      <c r="AD928" s="209"/>
      <c r="AE928" s="246"/>
      <c r="AF928" s="65"/>
    </row>
    <row r="929" spans="28:32" x14ac:dyDescent="0.3">
      <c r="AB929" s="65"/>
      <c r="AC929" s="65"/>
      <c r="AD929" s="209"/>
      <c r="AE929" s="246"/>
      <c r="AF929" s="65"/>
    </row>
    <row r="930" spans="28:32" x14ac:dyDescent="0.3">
      <c r="AB930" s="65"/>
      <c r="AC930" s="65"/>
      <c r="AD930" s="209"/>
      <c r="AE930" s="246"/>
      <c r="AF930" s="65"/>
    </row>
    <row r="931" spans="28:32" x14ac:dyDescent="0.3">
      <c r="AB931" s="65"/>
      <c r="AC931" s="65"/>
      <c r="AD931" s="209"/>
      <c r="AE931" s="246"/>
      <c r="AF931" s="65"/>
    </row>
    <row r="932" spans="28:32" x14ac:dyDescent="0.3">
      <c r="AB932" s="65"/>
      <c r="AC932" s="65"/>
      <c r="AD932" s="209"/>
      <c r="AE932" s="246"/>
      <c r="AF932" s="65"/>
    </row>
    <row r="933" spans="28:32" x14ac:dyDescent="0.3">
      <c r="AB933" s="65"/>
      <c r="AC933" s="65"/>
      <c r="AD933" s="209"/>
      <c r="AE933" s="246"/>
      <c r="AF933" s="65"/>
    </row>
    <row r="934" spans="28:32" x14ac:dyDescent="0.3">
      <c r="AB934" s="65"/>
      <c r="AC934" s="65"/>
      <c r="AD934" s="209"/>
      <c r="AE934" s="246"/>
      <c r="AF934" s="65"/>
    </row>
    <row r="935" spans="28:32" x14ac:dyDescent="0.3">
      <c r="AB935" s="65"/>
      <c r="AC935" s="65"/>
      <c r="AD935" s="209"/>
      <c r="AE935" s="246"/>
      <c r="AF935" s="65"/>
    </row>
    <row r="936" spans="28:32" x14ac:dyDescent="0.3">
      <c r="AB936" s="65"/>
      <c r="AC936" s="65"/>
      <c r="AD936" s="209"/>
      <c r="AE936" s="246"/>
      <c r="AF936" s="65"/>
    </row>
    <row r="937" spans="28:32" x14ac:dyDescent="0.3">
      <c r="AB937" s="65"/>
      <c r="AC937" s="65"/>
      <c r="AD937" s="209"/>
      <c r="AE937" s="246"/>
      <c r="AF937" s="65"/>
    </row>
    <row r="938" spans="28:32" x14ac:dyDescent="0.3">
      <c r="AB938" s="65"/>
      <c r="AC938" s="65"/>
      <c r="AD938" s="209"/>
      <c r="AE938" s="246"/>
      <c r="AF938" s="65"/>
    </row>
    <row r="939" spans="28:32" x14ac:dyDescent="0.3">
      <c r="AB939" s="65"/>
      <c r="AC939" s="65"/>
      <c r="AD939" s="209"/>
      <c r="AE939" s="246"/>
      <c r="AF939" s="65"/>
    </row>
    <row r="940" spans="28:32" x14ac:dyDescent="0.3">
      <c r="AB940" s="65"/>
      <c r="AC940" s="65"/>
      <c r="AD940" s="209"/>
      <c r="AE940" s="246"/>
      <c r="AF940" s="65"/>
    </row>
    <row r="941" spans="28:32" x14ac:dyDescent="0.3">
      <c r="AB941" s="65"/>
      <c r="AC941" s="65"/>
      <c r="AD941" s="209"/>
      <c r="AE941" s="246"/>
      <c r="AF941" s="65"/>
    </row>
    <row r="942" spans="28:32" x14ac:dyDescent="0.3">
      <c r="AB942" s="65"/>
      <c r="AC942" s="65"/>
      <c r="AD942" s="209"/>
      <c r="AE942" s="246"/>
      <c r="AF942" s="65"/>
    </row>
    <row r="943" spans="28:32" x14ac:dyDescent="0.3">
      <c r="AB943" s="65"/>
      <c r="AC943" s="65"/>
      <c r="AD943" s="209"/>
      <c r="AE943" s="246"/>
      <c r="AF943" s="65"/>
    </row>
    <row r="944" spans="28:32" x14ac:dyDescent="0.3">
      <c r="AB944" s="65"/>
      <c r="AC944" s="65"/>
      <c r="AD944" s="209"/>
      <c r="AE944" s="246"/>
      <c r="AF944" s="65"/>
    </row>
    <row r="945" spans="28:32" x14ac:dyDescent="0.3">
      <c r="AB945" s="65"/>
      <c r="AC945" s="65"/>
      <c r="AD945" s="209"/>
      <c r="AE945" s="246"/>
      <c r="AF945" s="65"/>
    </row>
    <row r="946" spans="28:32" x14ac:dyDescent="0.3">
      <c r="AB946" s="65"/>
      <c r="AC946" s="65"/>
      <c r="AD946" s="209"/>
      <c r="AE946" s="246"/>
      <c r="AF946" s="65"/>
    </row>
    <row r="947" spans="28:32" x14ac:dyDescent="0.3">
      <c r="AB947" s="65"/>
      <c r="AC947" s="65"/>
      <c r="AD947" s="209"/>
      <c r="AE947" s="246"/>
      <c r="AF947" s="65"/>
    </row>
    <row r="948" spans="28:32" x14ac:dyDescent="0.3">
      <c r="AB948" s="65"/>
      <c r="AC948" s="65"/>
      <c r="AD948" s="209"/>
      <c r="AE948" s="246"/>
      <c r="AF948" s="65"/>
    </row>
    <row r="949" spans="28:32" x14ac:dyDescent="0.3">
      <c r="AB949" s="65"/>
      <c r="AC949" s="65"/>
      <c r="AD949" s="209"/>
      <c r="AE949" s="246"/>
      <c r="AF949" s="65"/>
    </row>
    <row r="950" spans="28:32" x14ac:dyDescent="0.3">
      <c r="AB950" s="65"/>
      <c r="AC950" s="65"/>
      <c r="AD950" s="209"/>
      <c r="AE950" s="246"/>
      <c r="AF950" s="65"/>
    </row>
    <row r="951" spans="28:32" x14ac:dyDescent="0.3">
      <c r="AB951" s="65"/>
      <c r="AC951" s="65"/>
      <c r="AD951" s="209"/>
      <c r="AE951" s="246"/>
      <c r="AF951" s="65"/>
    </row>
    <row r="952" spans="28:32" x14ac:dyDescent="0.3">
      <c r="AB952" s="65"/>
      <c r="AC952" s="65"/>
      <c r="AD952" s="209"/>
      <c r="AE952" s="246"/>
      <c r="AF952" s="65"/>
    </row>
    <row r="953" spans="28:32" x14ac:dyDescent="0.3">
      <c r="AB953" s="65"/>
      <c r="AC953" s="65"/>
      <c r="AD953" s="209"/>
      <c r="AE953" s="246"/>
      <c r="AF953" s="65"/>
    </row>
    <row r="954" spans="28:32" x14ac:dyDescent="0.3">
      <c r="AB954" s="65"/>
      <c r="AC954" s="65"/>
      <c r="AD954" s="209"/>
      <c r="AE954" s="246"/>
      <c r="AF954" s="65"/>
    </row>
    <row r="955" spans="28:32" x14ac:dyDescent="0.3">
      <c r="AB955" s="65"/>
      <c r="AC955" s="65"/>
      <c r="AD955" s="209"/>
      <c r="AE955" s="246"/>
      <c r="AF955" s="65"/>
    </row>
    <row r="956" spans="28:32" x14ac:dyDescent="0.3">
      <c r="AB956" s="65"/>
      <c r="AC956" s="65"/>
      <c r="AD956" s="209"/>
      <c r="AE956" s="246"/>
      <c r="AF956" s="65"/>
    </row>
    <row r="957" spans="28:32" x14ac:dyDescent="0.3">
      <c r="AB957" s="65"/>
      <c r="AC957" s="65"/>
      <c r="AD957" s="209"/>
      <c r="AE957" s="246"/>
      <c r="AF957" s="65"/>
    </row>
    <row r="958" spans="28:32" x14ac:dyDescent="0.3">
      <c r="AB958" s="65"/>
      <c r="AC958" s="65"/>
      <c r="AD958" s="209"/>
      <c r="AE958" s="246"/>
      <c r="AF958" s="65"/>
    </row>
    <row r="959" spans="28:32" x14ac:dyDescent="0.3">
      <c r="AB959" s="65"/>
      <c r="AC959" s="65"/>
      <c r="AD959" s="209"/>
      <c r="AE959" s="246"/>
      <c r="AF959" s="65"/>
    </row>
    <row r="960" spans="28:32" x14ac:dyDescent="0.3">
      <c r="AB960" s="65"/>
      <c r="AC960" s="65"/>
      <c r="AD960" s="209"/>
      <c r="AE960" s="246"/>
      <c r="AF960" s="65"/>
    </row>
    <row r="961" spans="28:32" x14ac:dyDescent="0.3">
      <c r="AB961" s="65"/>
      <c r="AC961" s="65"/>
      <c r="AD961" s="209"/>
      <c r="AE961" s="246"/>
      <c r="AF961" s="65"/>
    </row>
    <row r="962" spans="28:32" x14ac:dyDescent="0.3">
      <c r="AB962" s="65"/>
      <c r="AC962" s="65"/>
      <c r="AD962" s="209"/>
      <c r="AE962" s="246"/>
      <c r="AF962" s="65"/>
    </row>
    <row r="963" spans="28:32" x14ac:dyDescent="0.3">
      <c r="AB963" s="65"/>
      <c r="AC963" s="65"/>
      <c r="AD963" s="209"/>
      <c r="AE963" s="246"/>
      <c r="AF963" s="65"/>
    </row>
    <row r="964" spans="28:32" x14ac:dyDescent="0.3">
      <c r="AB964" s="65"/>
      <c r="AC964" s="65"/>
      <c r="AD964" s="209"/>
      <c r="AE964" s="246"/>
      <c r="AF964" s="65"/>
    </row>
    <row r="965" spans="28:32" x14ac:dyDescent="0.3">
      <c r="AB965" s="65"/>
      <c r="AC965" s="65"/>
      <c r="AD965" s="209"/>
      <c r="AE965" s="246"/>
      <c r="AF965" s="65"/>
    </row>
    <row r="966" spans="28:32" x14ac:dyDescent="0.3">
      <c r="AB966" s="65"/>
      <c r="AC966" s="65"/>
      <c r="AD966" s="209"/>
      <c r="AE966" s="246"/>
      <c r="AF966" s="65"/>
    </row>
    <row r="967" spans="28:32" x14ac:dyDescent="0.3">
      <c r="AB967" s="65"/>
      <c r="AC967" s="65"/>
      <c r="AD967" s="209"/>
      <c r="AE967" s="246"/>
      <c r="AF967" s="65"/>
    </row>
    <row r="968" spans="28:32" x14ac:dyDescent="0.3">
      <c r="AB968" s="65"/>
      <c r="AC968" s="65"/>
      <c r="AD968" s="209"/>
      <c r="AE968" s="246"/>
      <c r="AF968" s="65"/>
    </row>
    <row r="969" spans="28:32" x14ac:dyDescent="0.3">
      <c r="AB969" s="65"/>
      <c r="AC969" s="65"/>
      <c r="AD969" s="209"/>
      <c r="AE969" s="246"/>
      <c r="AF969" s="65"/>
    </row>
    <row r="970" spans="28:32" x14ac:dyDescent="0.3">
      <c r="AB970" s="65"/>
      <c r="AC970" s="65"/>
      <c r="AD970" s="209"/>
      <c r="AE970" s="246"/>
      <c r="AF970" s="65"/>
    </row>
    <row r="971" spans="28:32" x14ac:dyDescent="0.3">
      <c r="AB971" s="65"/>
      <c r="AC971" s="65"/>
      <c r="AD971" s="209"/>
      <c r="AE971" s="246"/>
      <c r="AF971" s="65"/>
    </row>
    <row r="972" spans="28:32" x14ac:dyDescent="0.3">
      <c r="AB972" s="65"/>
      <c r="AC972" s="65"/>
      <c r="AD972" s="209"/>
      <c r="AE972" s="246"/>
      <c r="AF972" s="65"/>
    </row>
    <row r="973" spans="28:32" x14ac:dyDescent="0.3">
      <c r="AB973" s="65"/>
      <c r="AC973" s="65"/>
      <c r="AD973" s="209"/>
      <c r="AE973" s="246"/>
      <c r="AF973" s="65"/>
    </row>
    <row r="974" spans="28:32" x14ac:dyDescent="0.3">
      <c r="AB974" s="65"/>
      <c r="AC974" s="65"/>
      <c r="AD974" s="209"/>
      <c r="AE974" s="246"/>
      <c r="AF974" s="65"/>
    </row>
    <row r="975" spans="28:32" x14ac:dyDescent="0.3">
      <c r="AB975" s="65"/>
      <c r="AC975" s="65"/>
      <c r="AD975" s="209"/>
      <c r="AE975" s="246"/>
      <c r="AF975" s="65"/>
    </row>
    <row r="976" spans="28:32" x14ac:dyDescent="0.3">
      <c r="AB976" s="65"/>
      <c r="AC976" s="65"/>
      <c r="AD976" s="209"/>
      <c r="AE976" s="246"/>
      <c r="AF976" s="65"/>
    </row>
    <row r="977" spans="28:32" x14ac:dyDescent="0.3">
      <c r="AB977" s="65"/>
      <c r="AC977" s="65"/>
      <c r="AD977" s="209"/>
      <c r="AE977" s="246"/>
      <c r="AF977" s="65"/>
    </row>
    <row r="978" spans="28:32" x14ac:dyDescent="0.3">
      <c r="AB978" s="65"/>
      <c r="AC978" s="65"/>
      <c r="AD978" s="209"/>
      <c r="AE978" s="246"/>
      <c r="AF978" s="65"/>
    </row>
    <row r="979" spans="28:32" x14ac:dyDescent="0.3">
      <c r="AB979" s="65"/>
      <c r="AC979" s="65"/>
      <c r="AD979" s="209"/>
      <c r="AE979" s="246"/>
      <c r="AF979" s="65"/>
    </row>
    <row r="980" spans="28:32" x14ac:dyDescent="0.3">
      <c r="AB980" s="65"/>
      <c r="AC980" s="65"/>
      <c r="AD980" s="209"/>
      <c r="AE980" s="246"/>
      <c r="AF980" s="65"/>
    </row>
    <row r="981" spans="28:32" x14ac:dyDescent="0.3">
      <c r="AB981" s="65"/>
      <c r="AC981" s="65"/>
      <c r="AD981" s="209"/>
      <c r="AE981" s="246"/>
      <c r="AF981" s="65"/>
    </row>
    <row r="982" spans="28:32" x14ac:dyDescent="0.3">
      <c r="AB982" s="65"/>
      <c r="AC982" s="65"/>
      <c r="AD982" s="209"/>
      <c r="AE982" s="246"/>
      <c r="AF982" s="65"/>
    </row>
    <row r="983" spans="28:32" x14ac:dyDescent="0.3">
      <c r="AB983" s="65"/>
      <c r="AC983" s="65"/>
      <c r="AD983" s="209"/>
      <c r="AE983" s="246"/>
      <c r="AF983" s="65"/>
    </row>
    <row r="984" spans="28:32" x14ac:dyDescent="0.3">
      <c r="AB984" s="65"/>
      <c r="AC984" s="65"/>
      <c r="AD984" s="209"/>
      <c r="AE984" s="246"/>
      <c r="AF984" s="65"/>
    </row>
    <row r="985" spans="28:32" x14ac:dyDescent="0.3">
      <c r="AB985" s="65"/>
      <c r="AC985" s="65"/>
      <c r="AD985" s="209"/>
      <c r="AE985" s="246"/>
      <c r="AF985" s="65"/>
    </row>
    <row r="986" spans="28:32" x14ac:dyDescent="0.3">
      <c r="AB986" s="65"/>
      <c r="AC986" s="65"/>
      <c r="AD986" s="209"/>
      <c r="AE986" s="246"/>
      <c r="AF986" s="65"/>
    </row>
    <row r="987" spans="28:32" x14ac:dyDescent="0.3">
      <c r="AB987" s="65"/>
      <c r="AC987" s="65"/>
      <c r="AD987" s="209"/>
      <c r="AE987" s="246"/>
      <c r="AF987" s="65"/>
    </row>
    <row r="988" spans="28:32" x14ac:dyDescent="0.3">
      <c r="AB988" s="65"/>
      <c r="AC988" s="65"/>
      <c r="AD988" s="209"/>
      <c r="AE988" s="246"/>
      <c r="AF988" s="65"/>
    </row>
    <row r="989" spans="28:32" x14ac:dyDescent="0.3">
      <c r="AB989" s="65"/>
      <c r="AC989" s="65"/>
      <c r="AD989" s="209"/>
      <c r="AE989" s="246"/>
      <c r="AF989" s="65"/>
    </row>
    <row r="990" spans="28:32" x14ac:dyDescent="0.3">
      <c r="AB990" s="65"/>
      <c r="AC990" s="65"/>
      <c r="AD990" s="209"/>
      <c r="AE990" s="246"/>
      <c r="AF990" s="65"/>
    </row>
    <row r="991" spans="28:32" x14ac:dyDescent="0.3">
      <c r="AB991" s="65"/>
      <c r="AC991" s="65"/>
      <c r="AD991" s="209"/>
      <c r="AE991" s="246"/>
      <c r="AF991" s="65"/>
    </row>
    <row r="992" spans="28:32" x14ac:dyDescent="0.3">
      <c r="AB992" s="65"/>
      <c r="AC992" s="65"/>
      <c r="AD992" s="209"/>
      <c r="AE992" s="246"/>
      <c r="AF992" s="65"/>
    </row>
    <row r="993" spans="28:32" x14ac:dyDescent="0.3">
      <c r="AB993" s="65"/>
      <c r="AC993" s="65"/>
      <c r="AD993" s="209"/>
      <c r="AE993" s="246"/>
      <c r="AF993" s="65"/>
    </row>
    <row r="994" spans="28:32" x14ac:dyDescent="0.3">
      <c r="AB994" s="65"/>
      <c r="AC994" s="65"/>
      <c r="AD994" s="209"/>
      <c r="AE994" s="246"/>
      <c r="AF994" s="65"/>
    </row>
    <row r="995" spans="28:32" x14ac:dyDescent="0.3">
      <c r="AB995" s="65"/>
      <c r="AC995" s="65"/>
      <c r="AD995" s="209"/>
      <c r="AE995" s="246"/>
      <c r="AF995" s="65"/>
    </row>
    <row r="996" spans="28:32" x14ac:dyDescent="0.3">
      <c r="AB996" s="65"/>
      <c r="AC996" s="65"/>
      <c r="AD996" s="209"/>
      <c r="AE996" s="246"/>
      <c r="AF996" s="65"/>
    </row>
    <row r="997" spans="28:32" x14ac:dyDescent="0.3">
      <c r="AB997" s="65"/>
      <c r="AC997" s="65"/>
      <c r="AD997" s="209"/>
      <c r="AE997" s="246"/>
      <c r="AF997" s="65"/>
    </row>
    <row r="998" spans="28:32" x14ac:dyDescent="0.3">
      <c r="AB998" s="65"/>
      <c r="AC998" s="65"/>
      <c r="AD998" s="209"/>
      <c r="AE998" s="246"/>
      <c r="AF998" s="65"/>
    </row>
    <row r="999" spans="28:32" x14ac:dyDescent="0.3">
      <c r="AB999" s="65"/>
      <c r="AC999" s="65"/>
      <c r="AD999" s="209"/>
      <c r="AE999" s="246"/>
      <c r="AF999" s="65"/>
    </row>
    <row r="1000" spans="28:32" x14ac:dyDescent="0.3">
      <c r="AB1000" s="65"/>
      <c r="AC1000" s="65"/>
      <c r="AD1000" s="209"/>
      <c r="AE1000" s="246"/>
      <c r="AF1000" s="65"/>
    </row>
    <row r="1001" spans="28:32" x14ac:dyDescent="0.3">
      <c r="AB1001" s="65"/>
      <c r="AC1001" s="65"/>
      <c r="AD1001" s="209"/>
      <c r="AE1001" s="246"/>
      <c r="AF1001" s="65"/>
    </row>
    <row r="1002" spans="28:32" x14ac:dyDescent="0.3">
      <c r="AB1002" s="65"/>
      <c r="AC1002" s="65"/>
      <c r="AD1002" s="209"/>
      <c r="AE1002" s="246"/>
      <c r="AF1002" s="65"/>
    </row>
    <row r="1003" spans="28:32" x14ac:dyDescent="0.3">
      <c r="AB1003" s="65"/>
      <c r="AC1003" s="65"/>
      <c r="AD1003" s="209"/>
      <c r="AE1003" s="246"/>
      <c r="AF1003" s="65"/>
    </row>
    <row r="1004" spans="28:32" x14ac:dyDescent="0.3">
      <c r="AB1004" s="65"/>
      <c r="AC1004" s="65"/>
      <c r="AD1004" s="209"/>
      <c r="AE1004" s="246"/>
      <c r="AF1004" s="65"/>
    </row>
    <row r="1005" spans="28:32" x14ac:dyDescent="0.3">
      <c r="AB1005" s="65"/>
      <c r="AC1005" s="65"/>
      <c r="AD1005" s="209"/>
      <c r="AE1005" s="246"/>
      <c r="AF1005" s="65"/>
    </row>
    <row r="1006" spans="28:32" x14ac:dyDescent="0.3">
      <c r="AB1006" s="65"/>
      <c r="AC1006" s="65"/>
      <c r="AD1006" s="209"/>
      <c r="AE1006" s="246"/>
      <c r="AF1006" s="65"/>
    </row>
    <row r="1007" spans="28:32" x14ac:dyDescent="0.3">
      <c r="AB1007" s="65"/>
      <c r="AC1007" s="65"/>
      <c r="AD1007" s="209"/>
      <c r="AE1007" s="246"/>
      <c r="AF1007" s="65"/>
    </row>
    <row r="1008" spans="28:32" x14ac:dyDescent="0.3">
      <c r="AB1008" s="65"/>
      <c r="AC1008" s="65"/>
      <c r="AD1008" s="209"/>
      <c r="AE1008" s="246"/>
      <c r="AF1008" s="65"/>
    </row>
    <row r="1009" spans="28:32" x14ac:dyDescent="0.3">
      <c r="AB1009" s="65"/>
      <c r="AC1009" s="65"/>
      <c r="AD1009" s="209"/>
      <c r="AE1009" s="246"/>
      <c r="AF1009" s="65"/>
    </row>
    <row r="1010" spans="28:32" x14ac:dyDescent="0.3">
      <c r="AB1010" s="65"/>
      <c r="AC1010" s="65"/>
      <c r="AD1010" s="209"/>
      <c r="AE1010" s="246"/>
      <c r="AF1010" s="65"/>
    </row>
    <row r="1011" spans="28:32" x14ac:dyDescent="0.3">
      <c r="AB1011" s="65"/>
      <c r="AC1011" s="65"/>
      <c r="AD1011" s="209"/>
      <c r="AE1011" s="246"/>
      <c r="AF1011" s="65"/>
    </row>
    <row r="1012" spans="28:32" x14ac:dyDescent="0.3">
      <c r="AB1012" s="65"/>
      <c r="AC1012" s="65"/>
      <c r="AD1012" s="209"/>
      <c r="AE1012" s="246"/>
      <c r="AF1012" s="65"/>
    </row>
    <row r="1013" spans="28:32" x14ac:dyDescent="0.3">
      <c r="AB1013" s="65"/>
      <c r="AC1013" s="65"/>
      <c r="AD1013" s="209"/>
      <c r="AE1013" s="246"/>
      <c r="AF1013" s="65"/>
    </row>
    <row r="1014" spans="28:32" x14ac:dyDescent="0.3">
      <c r="AB1014" s="65"/>
      <c r="AC1014" s="65"/>
      <c r="AD1014" s="209"/>
      <c r="AE1014" s="246"/>
      <c r="AF1014" s="65"/>
    </row>
    <row r="1015" spans="28:32" x14ac:dyDescent="0.3">
      <c r="AB1015" s="65"/>
      <c r="AC1015" s="65"/>
      <c r="AD1015" s="209"/>
      <c r="AE1015" s="246"/>
      <c r="AF1015" s="65"/>
    </row>
    <row r="1016" spans="28:32" x14ac:dyDescent="0.3">
      <c r="AB1016" s="65"/>
      <c r="AC1016" s="65"/>
      <c r="AD1016" s="209"/>
      <c r="AE1016" s="246"/>
      <c r="AF1016" s="65"/>
    </row>
    <row r="1017" spans="28:32" x14ac:dyDescent="0.3">
      <c r="AB1017" s="65"/>
      <c r="AC1017" s="65"/>
      <c r="AD1017" s="209"/>
      <c r="AE1017" s="246"/>
      <c r="AF1017" s="65"/>
    </row>
    <row r="1018" spans="28:32" x14ac:dyDescent="0.3">
      <c r="AB1018" s="65"/>
      <c r="AC1018" s="65"/>
      <c r="AD1018" s="209"/>
      <c r="AE1018" s="246"/>
      <c r="AF1018" s="65"/>
    </row>
    <row r="1019" spans="28:32" x14ac:dyDescent="0.3">
      <c r="AB1019" s="65"/>
      <c r="AC1019" s="65"/>
      <c r="AD1019" s="209"/>
      <c r="AE1019" s="246"/>
      <c r="AF1019" s="65"/>
    </row>
    <row r="1020" spans="28:32" x14ac:dyDescent="0.3">
      <c r="AB1020" s="65"/>
      <c r="AC1020" s="65"/>
      <c r="AD1020" s="209"/>
      <c r="AE1020" s="246"/>
      <c r="AF1020" s="65"/>
    </row>
    <row r="1021" spans="28:32" x14ac:dyDescent="0.3">
      <c r="AB1021" s="65"/>
      <c r="AC1021" s="65"/>
      <c r="AD1021" s="209"/>
      <c r="AE1021" s="246"/>
      <c r="AF1021" s="65"/>
    </row>
    <row r="1022" spans="28:32" x14ac:dyDescent="0.3">
      <c r="AB1022" s="65"/>
      <c r="AC1022" s="65"/>
      <c r="AD1022" s="209"/>
      <c r="AE1022" s="246"/>
      <c r="AF1022" s="65"/>
    </row>
    <row r="1023" spans="28:32" x14ac:dyDescent="0.3">
      <c r="AB1023" s="65"/>
      <c r="AC1023" s="65"/>
      <c r="AD1023" s="209"/>
      <c r="AE1023" s="246"/>
      <c r="AF1023" s="65"/>
    </row>
    <row r="1024" spans="28:32" x14ac:dyDescent="0.3">
      <c r="AB1024" s="65"/>
      <c r="AC1024" s="65"/>
      <c r="AD1024" s="209"/>
      <c r="AE1024" s="246"/>
      <c r="AF1024" s="65"/>
    </row>
    <row r="1025" spans="28:32" x14ac:dyDescent="0.3">
      <c r="AB1025" s="65"/>
      <c r="AC1025" s="65"/>
      <c r="AD1025" s="209"/>
      <c r="AE1025" s="246"/>
      <c r="AF1025" s="65"/>
    </row>
    <row r="1026" spans="28:32" x14ac:dyDescent="0.3">
      <c r="AB1026" s="65"/>
      <c r="AC1026" s="65"/>
      <c r="AD1026" s="209"/>
      <c r="AE1026" s="246"/>
      <c r="AF1026" s="65"/>
    </row>
    <row r="1027" spans="28:32" x14ac:dyDescent="0.3">
      <c r="AB1027" s="65"/>
      <c r="AC1027" s="65"/>
      <c r="AD1027" s="209"/>
      <c r="AE1027" s="246"/>
      <c r="AF1027" s="65"/>
    </row>
    <row r="1028" spans="28:32" x14ac:dyDescent="0.3">
      <c r="AB1028" s="65"/>
      <c r="AC1028" s="65"/>
      <c r="AD1028" s="209"/>
      <c r="AE1028" s="246"/>
      <c r="AF1028" s="65"/>
    </row>
    <row r="1029" spans="28:32" x14ac:dyDescent="0.3">
      <c r="AB1029" s="65"/>
      <c r="AC1029" s="65"/>
      <c r="AD1029" s="209"/>
      <c r="AE1029" s="246"/>
      <c r="AF1029" s="65"/>
    </row>
    <row r="1030" spans="28:32" x14ac:dyDescent="0.3">
      <c r="AB1030" s="65"/>
      <c r="AC1030" s="65"/>
      <c r="AD1030" s="209"/>
      <c r="AE1030" s="246"/>
      <c r="AF1030" s="65"/>
    </row>
    <row r="1031" spans="28:32" x14ac:dyDescent="0.3">
      <c r="AB1031" s="65"/>
      <c r="AC1031" s="65"/>
      <c r="AD1031" s="209"/>
      <c r="AE1031" s="246"/>
      <c r="AF1031" s="65"/>
    </row>
    <row r="1032" spans="28:32" x14ac:dyDescent="0.3">
      <c r="AB1032" s="65"/>
      <c r="AC1032" s="65"/>
      <c r="AD1032" s="209"/>
      <c r="AE1032" s="246"/>
      <c r="AF1032" s="65"/>
    </row>
    <row r="1033" spans="28:32" x14ac:dyDescent="0.3">
      <c r="AB1033" s="65"/>
      <c r="AC1033" s="65"/>
      <c r="AD1033" s="209"/>
      <c r="AE1033" s="246"/>
      <c r="AF1033" s="65"/>
    </row>
    <row r="1034" spans="28:32" x14ac:dyDescent="0.3">
      <c r="AB1034" s="65"/>
      <c r="AC1034" s="65"/>
      <c r="AD1034" s="209"/>
      <c r="AE1034" s="246"/>
      <c r="AF1034" s="65"/>
    </row>
    <row r="1035" spans="28:32" x14ac:dyDescent="0.3">
      <c r="AB1035" s="65"/>
      <c r="AC1035" s="65"/>
      <c r="AD1035" s="209"/>
      <c r="AE1035" s="246"/>
      <c r="AF1035" s="65"/>
    </row>
    <row r="1036" spans="28:32" x14ac:dyDescent="0.3">
      <c r="AB1036" s="65"/>
      <c r="AC1036" s="65"/>
      <c r="AD1036" s="209"/>
      <c r="AE1036" s="246"/>
      <c r="AF1036" s="65"/>
    </row>
    <row r="1037" spans="28:32" x14ac:dyDescent="0.3">
      <c r="AB1037" s="65"/>
      <c r="AC1037" s="65"/>
      <c r="AD1037" s="209"/>
      <c r="AE1037" s="246"/>
      <c r="AF1037" s="65"/>
    </row>
    <row r="1038" spans="28:32" x14ac:dyDescent="0.3">
      <c r="AB1038" s="65"/>
      <c r="AC1038" s="65"/>
      <c r="AD1038" s="209"/>
      <c r="AE1038" s="246"/>
      <c r="AF1038" s="65"/>
    </row>
    <row r="1039" spans="28:32" x14ac:dyDescent="0.3">
      <c r="AB1039" s="65"/>
      <c r="AC1039" s="65"/>
      <c r="AD1039" s="209"/>
      <c r="AE1039" s="246"/>
      <c r="AF1039" s="65"/>
    </row>
    <row r="1040" spans="28:32" x14ac:dyDescent="0.3">
      <c r="AB1040" s="65"/>
      <c r="AC1040" s="65"/>
      <c r="AD1040" s="209"/>
      <c r="AE1040" s="246"/>
      <c r="AF1040" s="65"/>
    </row>
    <row r="1041" spans="28:32" x14ac:dyDescent="0.3">
      <c r="AB1041" s="65"/>
      <c r="AC1041" s="65"/>
      <c r="AD1041" s="209"/>
      <c r="AE1041" s="246"/>
      <c r="AF1041" s="65"/>
    </row>
    <row r="1042" spans="28:32" x14ac:dyDescent="0.3">
      <c r="AB1042" s="65"/>
      <c r="AC1042" s="65"/>
      <c r="AD1042" s="209"/>
      <c r="AE1042" s="246"/>
      <c r="AF1042" s="65"/>
    </row>
    <row r="1043" spans="28:32" x14ac:dyDescent="0.3">
      <c r="AB1043" s="65"/>
      <c r="AC1043" s="65"/>
      <c r="AD1043" s="209"/>
      <c r="AE1043" s="246"/>
      <c r="AF1043" s="65"/>
    </row>
    <row r="1044" spans="28:32" x14ac:dyDescent="0.3">
      <c r="AB1044" s="65"/>
      <c r="AC1044" s="65"/>
      <c r="AD1044" s="209"/>
      <c r="AE1044" s="246"/>
      <c r="AF1044" s="65"/>
    </row>
    <row r="1045" spans="28:32" x14ac:dyDescent="0.3">
      <c r="AB1045" s="65"/>
      <c r="AC1045" s="65"/>
      <c r="AD1045" s="209"/>
      <c r="AE1045" s="246"/>
      <c r="AF1045" s="65"/>
    </row>
    <row r="1046" spans="28:32" x14ac:dyDescent="0.3">
      <c r="AB1046" s="65"/>
      <c r="AC1046" s="65"/>
      <c r="AD1046" s="209"/>
      <c r="AE1046" s="246"/>
      <c r="AF1046" s="65"/>
    </row>
    <row r="1047" spans="28:32" x14ac:dyDescent="0.3">
      <c r="AB1047" s="65"/>
      <c r="AC1047" s="65"/>
      <c r="AD1047" s="209"/>
      <c r="AE1047" s="246"/>
      <c r="AF1047" s="65"/>
    </row>
    <row r="1048" spans="28:32" x14ac:dyDescent="0.3">
      <c r="AB1048" s="65"/>
      <c r="AC1048" s="65"/>
      <c r="AD1048" s="209"/>
      <c r="AE1048" s="246"/>
      <c r="AF1048" s="65"/>
    </row>
    <row r="1049" spans="28:32" x14ac:dyDescent="0.3">
      <c r="AB1049" s="65"/>
      <c r="AC1049" s="65"/>
      <c r="AD1049" s="209"/>
      <c r="AE1049" s="246"/>
      <c r="AF1049" s="65"/>
    </row>
    <row r="1050" spans="28:32" x14ac:dyDescent="0.3">
      <c r="AB1050" s="65"/>
      <c r="AC1050" s="65"/>
      <c r="AD1050" s="209"/>
      <c r="AE1050" s="246"/>
      <c r="AF1050" s="65"/>
    </row>
    <row r="1051" spans="28:32" x14ac:dyDescent="0.3">
      <c r="AB1051" s="65"/>
      <c r="AC1051" s="65"/>
      <c r="AD1051" s="209"/>
      <c r="AE1051" s="246"/>
      <c r="AF1051" s="65"/>
    </row>
    <row r="1052" spans="28:32" x14ac:dyDescent="0.3">
      <c r="AB1052" s="65"/>
      <c r="AC1052" s="65"/>
      <c r="AD1052" s="209"/>
      <c r="AE1052" s="246"/>
      <c r="AF1052" s="65"/>
    </row>
    <row r="1053" spans="28:32" x14ac:dyDescent="0.3">
      <c r="AB1053" s="65"/>
      <c r="AC1053" s="65"/>
      <c r="AD1053" s="209"/>
      <c r="AE1053" s="246"/>
      <c r="AF1053" s="65"/>
    </row>
    <row r="1054" spans="28:32" x14ac:dyDescent="0.3">
      <c r="AB1054" s="65"/>
      <c r="AC1054" s="65"/>
      <c r="AD1054" s="209"/>
      <c r="AE1054" s="246"/>
      <c r="AF1054" s="65"/>
    </row>
    <row r="1055" spans="28:32" x14ac:dyDescent="0.3">
      <c r="AB1055" s="65"/>
      <c r="AC1055" s="65"/>
      <c r="AD1055" s="209"/>
      <c r="AE1055" s="246"/>
      <c r="AF1055" s="65"/>
    </row>
    <row r="1056" spans="28:32" x14ac:dyDescent="0.3">
      <c r="AB1056" s="65"/>
      <c r="AC1056" s="65"/>
      <c r="AD1056" s="209"/>
      <c r="AE1056" s="246"/>
      <c r="AF1056" s="65"/>
    </row>
    <row r="1057" spans="28:32" x14ac:dyDescent="0.3">
      <c r="AB1057" s="65"/>
      <c r="AC1057" s="65"/>
      <c r="AD1057" s="209"/>
      <c r="AE1057" s="246"/>
      <c r="AF1057" s="65"/>
    </row>
    <row r="1058" spans="28:32" x14ac:dyDescent="0.3">
      <c r="AB1058" s="65"/>
      <c r="AC1058" s="65"/>
      <c r="AD1058" s="209"/>
      <c r="AE1058" s="246"/>
      <c r="AF1058" s="65"/>
    </row>
    <row r="1059" spans="28:32" x14ac:dyDescent="0.3">
      <c r="AB1059" s="65"/>
      <c r="AC1059" s="65"/>
      <c r="AD1059" s="209"/>
      <c r="AE1059" s="246"/>
      <c r="AF1059" s="65"/>
    </row>
    <row r="1060" spans="28:32" x14ac:dyDescent="0.3">
      <c r="AB1060" s="65"/>
      <c r="AC1060" s="65"/>
      <c r="AD1060" s="209"/>
      <c r="AE1060" s="246"/>
      <c r="AF1060" s="65"/>
    </row>
    <row r="1061" spans="28:32" x14ac:dyDescent="0.3">
      <c r="AB1061" s="65"/>
      <c r="AC1061" s="65"/>
      <c r="AD1061" s="209"/>
      <c r="AE1061" s="246"/>
      <c r="AF1061" s="65"/>
    </row>
    <row r="1062" spans="28:32" x14ac:dyDescent="0.3">
      <c r="AB1062" s="65"/>
      <c r="AC1062" s="65"/>
      <c r="AD1062" s="209"/>
      <c r="AE1062" s="246"/>
      <c r="AF1062" s="65"/>
    </row>
    <row r="1063" spans="28:32" x14ac:dyDescent="0.3">
      <c r="AB1063" s="65"/>
      <c r="AC1063" s="65"/>
      <c r="AD1063" s="209"/>
      <c r="AE1063" s="246"/>
      <c r="AF1063" s="65"/>
    </row>
    <row r="1064" spans="28:32" x14ac:dyDescent="0.3">
      <c r="AB1064" s="65"/>
      <c r="AC1064" s="65"/>
      <c r="AD1064" s="209"/>
      <c r="AE1064" s="246"/>
      <c r="AF1064" s="65"/>
    </row>
    <row r="1065" spans="28:32" x14ac:dyDescent="0.3">
      <c r="AB1065" s="65"/>
      <c r="AC1065" s="65"/>
      <c r="AD1065" s="209"/>
      <c r="AE1065" s="246"/>
      <c r="AF1065" s="65"/>
    </row>
    <row r="1066" spans="28:32" x14ac:dyDescent="0.3">
      <c r="AB1066" s="65"/>
      <c r="AC1066" s="65"/>
      <c r="AD1066" s="209"/>
      <c r="AE1066" s="246"/>
      <c r="AF1066" s="65"/>
    </row>
    <row r="1067" spans="28:32" x14ac:dyDescent="0.3">
      <c r="AB1067" s="65"/>
      <c r="AC1067" s="65"/>
      <c r="AD1067" s="209"/>
      <c r="AE1067" s="246"/>
      <c r="AF1067" s="65"/>
    </row>
    <row r="1068" spans="28:32" x14ac:dyDescent="0.3">
      <c r="AB1068" s="65"/>
      <c r="AC1068" s="65"/>
      <c r="AD1068" s="209"/>
      <c r="AE1068" s="246"/>
      <c r="AF1068" s="65"/>
    </row>
    <row r="1069" spans="28:32" x14ac:dyDescent="0.3">
      <c r="AB1069" s="65"/>
      <c r="AC1069" s="65"/>
      <c r="AD1069" s="209"/>
      <c r="AE1069" s="246"/>
      <c r="AF1069" s="65"/>
    </row>
    <row r="1070" spans="28:32" x14ac:dyDescent="0.3">
      <c r="AB1070" s="65"/>
      <c r="AC1070" s="65"/>
      <c r="AD1070" s="209"/>
      <c r="AE1070" s="246"/>
      <c r="AF1070" s="65"/>
    </row>
    <row r="1071" spans="28:32" x14ac:dyDescent="0.3">
      <c r="AB1071" s="65"/>
      <c r="AC1071" s="65"/>
      <c r="AD1071" s="209"/>
      <c r="AE1071" s="246"/>
      <c r="AF1071" s="65"/>
    </row>
    <row r="1072" spans="28:32" x14ac:dyDescent="0.3">
      <c r="AB1072" s="65"/>
      <c r="AC1072" s="65"/>
      <c r="AD1072" s="209"/>
      <c r="AE1072" s="246"/>
      <c r="AF1072" s="65"/>
    </row>
    <row r="1073" spans="28:32" x14ac:dyDescent="0.3">
      <c r="AB1073" s="65"/>
      <c r="AC1073" s="65"/>
      <c r="AD1073" s="209"/>
      <c r="AE1073" s="246"/>
      <c r="AF1073" s="65"/>
    </row>
    <row r="1074" spans="28:32" x14ac:dyDescent="0.3">
      <c r="AB1074" s="65"/>
      <c r="AC1074" s="65"/>
      <c r="AD1074" s="209"/>
      <c r="AE1074" s="246"/>
      <c r="AF1074" s="65"/>
    </row>
    <row r="1075" spans="28:32" x14ac:dyDescent="0.3">
      <c r="AB1075" s="65"/>
      <c r="AC1075" s="65"/>
      <c r="AD1075" s="209"/>
      <c r="AE1075" s="246"/>
      <c r="AF1075" s="65"/>
    </row>
    <row r="1076" spans="28:32" x14ac:dyDescent="0.3">
      <c r="AB1076" s="65"/>
      <c r="AC1076" s="65"/>
      <c r="AD1076" s="209"/>
      <c r="AE1076" s="246"/>
      <c r="AF1076" s="65"/>
    </row>
    <row r="1077" spans="28:32" x14ac:dyDescent="0.3">
      <c r="AB1077" s="65"/>
      <c r="AC1077" s="65"/>
      <c r="AD1077" s="209"/>
      <c r="AE1077" s="246"/>
      <c r="AF1077" s="65"/>
    </row>
    <row r="1078" spans="28:32" x14ac:dyDescent="0.3">
      <c r="AB1078" s="65"/>
      <c r="AC1078" s="65"/>
      <c r="AD1078" s="209"/>
      <c r="AE1078" s="246"/>
      <c r="AF1078" s="65"/>
    </row>
    <row r="1079" spans="28:32" x14ac:dyDescent="0.3">
      <c r="AB1079" s="65"/>
      <c r="AC1079" s="65"/>
      <c r="AD1079" s="209"/>
      <c r="AE1079" s="246"/>
      <c r="AF1079" s="65"/>
    </row>
    <row r="1080" spans="28:32" x14ac:dyDescent="0.3">
      <c r="AB1080" s="65"/>
      <c r="AC1080" s="65"/>
      <c r="AD1080" s="209"/>
      <c r="AE1080" s="246"/>
      <c r="AF1080" s="65"/>
    </row>
    <row r="1081" spans="28:32" x14ac:dyDescent="0.3">
      <c r="AB1081" s="65"/>
      <c r="AC1081" s="65"/>
      <c r="AD1081" s="209"/>
      <c r="AE1081" s="246"/>
      <c r="AF1081" s="65"/>
    </row>
    <row r="1082" spans="28:32" x14ac:dyDescent="0.3">
      <c r="AB1082" s="65"/>
      <c r="AC1082" s="65"/>
      <c r="AD1082" s="209"/>
      <c r="AE1082" s="246"/>
      <c r="AF1082" s="65"/>
    </row>
    <row r="1083" spans="28:32" x14ac:dyDescent="0.3">
      <c r="AB1083" s="65"/>
      <c r="AC1083" s="65"/>
      <c r="AD1083" s="209"/>
      <c r="AE1083" s="246"/>
      <c r="AF1083" s="65"/>
    </row>
    <row r="1084" spans="28:32" x14ac:dyDescent="0.3">
      <c r="AB1084" s="65"/>
      <c r="AC1084" s="65"/>
      <c r="AD1084" s="209"/>
      <c r="AE1084" s="246"/>
      <c r="AF1084" s="65"/>
    </row>
    <row r="1085" spans="28:32" x14ac:dyDescent="0.3">
      <c r="AB1085" s="65"/>
      <c r="AC1085" s="65"/>
      <c r="AD1085" s="209"/>
      <c r="AE1085" s="246"/>
      <c r="AF1085" s="65"/>
    </row>
    <row r="1086" spans="28:32" x14ac:dyDescent="0.3">
      <c r="AB1086" s="65"/>
      <c r="AC1086" s="65"/>
      <c r="AD1086" s="209"/>
      <c r="AE1086" s="246"/>
      <c r="AF1086" s="65"/>
    </row>
    <row r="1087" spans="28:32" x14ac:dyDescent="0.3">
      <c r="AB1087" s="65"/>
      <c r="AC1087" s="65"/>
      <c r="AD1087" s="209"/>
      <c r="AE1087" s="246"/>
      <c r="AF1087" s="65"/>
    </row>
    <row r="1088" spans="28:32" x14ac:dyDescent="0.3">
      <c r="AB1088" s="65"/>
      <c r="AC1088" s="65"/>
      <c r="AD1088" s="209"/>
      <c r="AE1088" s="246"/>
      <c r="AF1088" s="65"/>
    </row>
    <row r="1089" spans="28:32" x14ac:dyDescent="0.3">
      <c r="AB1089" s="65"/>
      <c r="AC1089" s="65"/>
      <c r="AD1089" s="209"/>
      <c r="AE1089" s="246"/>
      <c r="AF1089" s="65"/>
    </row>
    <row r="1090" spans="28:32" x14ac:dyDescent="0.3">
      <c r="AB1090" s="65"/>
      <c r="AC1090" s="65"/>
      <c r="AD1090" s="209"/>
      <c r="AE1090" s="246"/>
      <c r="AF1090" s="65"/>
    </row>
    <row r="1091" spans="28:32" x14ac:dyDescent="0.3">
      <c r="AB1091" s="65"/>
      <c r="AC1091" s="65"/>
      <c r="AD1091" s="209"/>
      <c r="AE1091" s="246"/>
      <c r="AF1091" s="65"/>
    </row>
    <row r="1092" spans="28:32" x14ac:dyDescent="0.3">
      <c r="AB1092" s="65"/>
      <c r="AC1092" s="65"/>
      <c r="AD1092" s="209"/>
      <c r="AE1092" s="246"/>
      <c r="AF1092" s="65"/>
    </row>
    <row r="1093" spans="28:32" x14ac:dyDescent="0.3">
      <c r="AB1093" s="65"/>
      <c r="AC1093" s="65"/>
      <c r="AD1093" s="209"/>
      <c r="AE1093" s="246"/>
      <c r="AF1093" s="65"/>
    </row>
    <row r="1094" spans="28:32" x14ac:dyDescent="0.3">
      <c r="AB1094" s="65"/>
      <c r="AC1094" s="65"/>
      <c r="AD1094" s="209"/>
      <c r="AE1094" s="246"/>
      <c r="AF1094" s="65"/>
    </row>
    <row r="1095" spans="28:32" x14ac:dyDescent="0.3">
      <c r="AB1095" s="65"/>
      <c r="AC1095" s="65"/>
      <c r="AD1095" s="209"/>
      <c r="AE1095" s="246"/>
      <c r="AF1095" s="65"/>
    </row>
    <row r="1096" spans="28:32" x14ac:dyDescent="0.3">
      <c r="AB1096" s="65"/>
      <c r="AC1096" s="65"/>
      <c r="AD1096" s="209"/>
      <c r="AE1096" s="246"/>
      <c r="AF1096" s="65"/>
    </row>
    <row r="1097" spans="28:32" x14ac:dyDescent="0.3">
      <c r="AB1097" s="65"/>
      <c r="AC1097" s="65"/>
      <c r="AD1097" s="209"/>
      <c r="AE1097" s="246"/>
      <c r="AF1097" s="65"/>
    </row>
    <row r="1098" spans="28:32" x14ac:dyDescent="0.3">
      <c r="AB1098" s="65"/>
      <c r="AC1098" s="65"/>
      <c r="AD1098" s="209"/>
      <c r="AE1098" s="246"/>
      <c r="AF1098" s="65"/>
    </row>
    <row r="1099" spans="28:32" x14ac:dyDescent="0.3">
      <c r="AB1099" s="65"/>
      <c r="AC1099" s="65"/>
      <c r="AD1099" s="209"/>
      <c r="AE1099" s="246"/>
      <c r="AF1099" s="65"/>
    </row>
    <row r="1100" spans="28:32" x14ac:dyDescent="0.3">
      <c r="AB1100" s="65"/>
      <c r="AC1100" s="65"/>
      <c r="AD1100" s="209"/>
      <c r="AE1100" s="246"/>
      <c r="AF1100" s="65"/>
    </row>
    <row r="1101" spans="28:32" x14ac:dyDescent="0.3">
      <c r="AB1101" s="65"/>
      <c r="AC1101" s="65"/>
      <c r="AD1101" s="209"/>
      <c r="AE1101" s="246"/>
      <c r="AF1101" s="65"/>
    </row>
    <row r="1102" spans="28:32" x14ac:dyDescent="0.3">
      <c r="AB1102" s="65"/>
      <c r="AC1102" s="65"/>
      <c r="AD1102" s="209"/>
      <c r="AE1102" s="246"/>
      <c r="AF1102" s="65"/>
    </row>
    <row r="1103" spans="28:32" x14ac:dyDescent="0.3">
      <c r="AB1103" s="65"/>
      <c r="AC1103" s="65"/>
      <c r="AD1103" s="209"/>
      <c r="AE1103" s="246"/>
      <c r="AF1103" s="65"/>
    </row>
    <row r="1104" spans="28:32" x14ac:dyDescent="0.3">
      <c r="AB1104" s="65"/>
      <c r="AC1104" s="65"/>
      <c r="AD1104" s="209"/>
      <c r="AE1104" s="246"/>
      <c r="AF1104" s="65"/>
    </row>
    <row r="1105" spans="28:32" x14ac:dyDescent="0.3">
      <c r="AB1105" s="65"/>
      <c r="AC1105" s="65"/>
      <c r="AD1105" s="209"/>
      <c r="AE1105" s="246"/>
      <c r="AF1105" s="65"/>
    </row>
    <row r="1106" spans="28:32" x14ac:dyDescent="0.3">
      <c r="AB1106" s="65"/>
      <c r="AC1106" s="65"/>
      <c r="AD1106" s="209"/>
      <c r="AE1106" s="246"/>
      <c r="AF1106" s="65"/>
    </row>
    <row r="1107" spans="28:32" x14ac:dyDescent="0.3">
      <c r="AB1107" s="65"/>
      <c r="AC1107" s="65"/>
      <c r="AD1107" s="209"/>
      <c r="AE1107" s="246"/>
      <c r="AF1107" s="65"/>
    </row>
    <row r="1108" spans="28:32" x14ac:dyDescent="0.3">
      <c r="AB1108" s="65"/>
      <c r="AC1108" s="65"/>
      <c r="AD1108" s="209"/>
      <c r="AE1108" s="246"/>
      <c r="AF1108" s="65"/>
    </row>
    <row r="1109" spans="28:32" x14ac:dyDescent="0.3">
      <c r="AB1109" s="65"/>
      <c r="AC1109" s="65"/>
      <c r="AD1109" s="209"/>
      <c r="AE1109" s="246"/>
      <c r="AF1109" s="65"/>
    </row>
    <row r="1110" spans="28:32" x14ac:dyDescent="0.3">
      <c r="AB1110" s="65"/>
      <c r="AC1110" s="65"/>
      <c r="AD1110" s="209"/>
      <c r="AE1110" s="246"/>
      <c r="AF1110" s="65"/>
    </row>
    <row r="1111" spans="28:32" x14ac:dyDescent="0.3">
      <c r="AB1111" s="65"/>
      <c r="AC1111" s="65"/>
      <c r="AD1111" s="209"/>
      <c r="AE1111" s="246"/>
      <c r="AF1111" s="65"/>
    </row>
    <row r="1112" spans="28:32" x14ac:dyDescent="0.3">
      <c r="AB1112" s="65"/>
      <c r="AC1112" s="65"/>
      <c r="AD1112" s="209"/>
      <c r="AE1112" s="246"/>
      <c r="AF1112" s="65"/>
    </row>
    <row r="1113" spans="28:32" x14ac:dyDescent="0.3">
      <c r="AB1113" s="65"/>
      <c r="AC1113" s="65"/>
      <c r="AD1113" s="209"/>
      <c r="AE1113" s="246"/>
      <c r="AF1113" s="65"/>
    </row>
    <row r="1114" spans="28:32" x14ac:dyDescent="0.3">
      <c r="AB1114" s="65"/>
      <c r="AC1114" s="65"/>
      <c r="AD1114" s="209"/>
      <c r="AE1114" s="246"/>
      <c r="AF1114" s="65"/>
    </row>
    <row r="1115" spans="28:32" x14ac:dyDescent="0.3">
      <c r="AB1115" s="65"/>
      <c r="AC1115" s="65"/>
      <c r="AD1115" s="209"/>
      <c r="AE1115" s="246"/>
      <c r="AF1115" s="65"/>
    </row>
    <row r="1116" spans="28:32" x14ac:dyDescent="0.3">
      <c r="AB1116" s="65"/>
      <c r="AC1116" s="65"/>
      <c r="AD1116" s="209"/>
      <c r="AE1116" s="246"/>
      <c r="AF1116" s="65"/>
    </row>
    <row r="1117" spans="28:32" x14ac:dyDescent="0.3">
      <c r="AB1117" s="65"/>
      <c r="AC1117" s="65"/>
      <c r="AD1117" s="209"/>
      <c r="AE1117" s="246"/>
      <c r="AF1117" s="65"/>
    </row>
    <row r="1118" spans="28:32" x14ac:dyDescent="0.3">
      <c r="AB1118" s="65"/>
      <c r="AC1118" s="65"/>
      <c r="AD1118" s="209"/>
      <c r="AE1118" s="246"/>
      <c r="AF1118" s="65"/>
    </row>
    <row r="1119" spans="28:32" x14ac:dyDescent="0.3">
      <c r="AB1119" s="65"/>
      <c r="AC1119" s="65"/>
      <c r="AD1119" s="209"/>
      <c r="AE1119" s="246"/>
      <c r="AF1119" s="65"/>
    </row>
    <row r="1120" spans="28:32" x14ac:dyDescent="0.3">
      <c r="AB1120" s="65"/>
      <c r="AC1120" s="65"/>
      <c r="AD1120" s="209"/>
      <c r="AE1120" s="246"/>
      <c r="AF1120" s="65"/>
    </row>
    <row r="1121" spans="28:32" x14ac:dyDescent="0.3">
      <c r="AB1121" s="65"/>
      <c r="AC1121" s="65"/>
      <c r="AD1121" s="209"/>
      <c r="AE1121" s="246"/>
      <c r="AF1121" s="65"/>
    </row>
    <row r="1122" spans="28:32" x14ac:dyDescent="0.3">
      <c r="AB1122" s="65"/>
      <c r="AC1122" s="65"/>
      <c r="AD1122" s="209"/>
      <c r="AE1122" s="246"/>
      <c r="AF1122" s="65"/>
    </row>
    <row r="1123" spans="28:32" x14ac:dyDescent="0.3">
      <c r="AB1123" s="65"/>
      <c r="AC1123" s="65"/>
      <c r="AD1123" s="209"/>
      <c r="AE1123" s="246"/>
      <c r="AF1123" s="65"/>
    </row>
    <row r="1124" spans="28:32" x14ac:dyDescent="0.3">
      <c r="AB1124" s="65"/>
      <c r="AC1124" s="65"/>
      <c r="AD1124" s="209"/>
      <c r="AE1124" s="246"/>
      <c r="AF1124" s="65"/>
    </row>
    <row r="1125" spans="28:32" x14ac:dyDescent="0.3">
      <c r="AB1125" s="65"/>
      <c r="AC1125" s="65"/>
      <c r="AD1125" s="209"/>
      <c r="AE1125" s="246"/>
      <c r="AF1125" s="65"/>
    </row>
    <row r="1126" spans="28:32" x14ac:dyDescent="0.3">
      <c r="AB1126" s="65"/>
      <c r="AC1126" s="65"/>
      <c r="AD1126" s="209"/>
      <c r="AE1126" s="246"/>
      <c r="AF1126" s="65"/>
    </row>
    <row r="1127" spans="28:32" x14ac:dyDescent="0.3">
      <c r="AB1127" s="65"/>
      <c r="AC1127" s="65"/>
      <c r="AD1127" s="209"/>
      <c r="AE1127" s="246"/>
      <c r="AF1127" s="65"/>
    </row>
    <row r="1128" spans="28:32" x14ac:dyDescent="0.3">
      <c r="AB1128" s="65"/>
      <c r="AC1128" s="65"/>
      <c r="AD1128" s="209"/>
      <c r="AE1128" s="246"/>
      <c r="AF1128" s="65"/>
    </row>
    <row r="1129" spans="28:32" x14ac:dyDescent="0.3">
      <c r="AB1129" s="65"/>
      <c r="AC1129" s="65"/>
      <c r="AD1129" s="209"/>
      <c r="AE1129" s="246"/>
      <c r="AF1129" s="65"/>
    </row>
    <row r="1130" spans="28:32" x14ac:dyDescent="0.3">
      <c r="AB1130" s="65"/>
      <c r="AC1130" s="65"/>
      <c r="AD1130" s="209"/>
      <c r="AE1130" s="246"/>
      <c r="AF1130" s="65"/>
    </row>
    <row r="1131" spans="28:32" x14ac:dyDescent="0.3">
      <c r="AB1131" s="65"/>
      <c r="AC1131" s="65"/>
      <c r="AD1131" s="209"/>
      <c r="AE1131" s="246"/>
      <c r="AF1131" s="65"/>
    </row>
    <row r="1132" spans="28:32" x14ac:dyDescent="0.3">
      <c r="AB1132" s="65"/>
      <c r="AC1132" s="65"/>
      <c r="AD1132" s="209"/>
      <c r="AE1132" s="246"/>
      <c r="AF1132" s="65"/>
    </row>
    <row r="1133" spans="28:32" x14ac:dyDescent="0.3">
      <c r="AB1133" s="65"/>
      <c r="AC1133" s="65"/>
      <c r="AD1133" s="209"/>
      <c r="AE1133" s="246"/>
      <c r="AF1133" s="65"/>
    </row>
    <row r="1134" spans="28:32" x14ac:dyDescent="0.3">
      <c r="AB1134" s="65"/>
      <c r="AC1134" s="65"/>
      <c r="AD1134" s="209"/>
      <c r="AE1134" s="246"/>
      <c r="AF1134" s="65"/>
    </row>
    <row r="1135" spans="28:32" x14ac:dyDescent="0.3">
      <c r="AB1135" s="65"/>
      <c r="AC1135" s="65"/>
      <c r="AD1135" s="209"/>
      <c r="AE1135" s="246"/>
      <c r="AF1135" s="65"/>
    </row>
    <row r="1136" spans="28:32" x14ac:dyDescent="0.3">
      <c r="AB1136" s="65"/>
      <c r="AC1136" s="65"/>
      <c r="AD1136" s="209"/>
      <c r="AE1136" s="246"/>
      <c r="AF1136" s="65"/>
    </row>
    <row r="1137" spans="28:32" x14ac:dyDescent="0.3">
      <c r="AB1137" s="65"/>
      <c r="AC1137" s="65"/>
      <c r="AD1137" s="209"/>
      <c r="AE1137" s="246"/>
      <c r="AF1137" s="65"/>
    </row>
    <row r="1138" spans="28:32" x14ac:dyDescent="0.3">
      <c r="AB1138" s="65"/>
      <c r="AC1138" s="65"/>
      <c r="AD1138" s="209"/>
      <c r="AE1138" s="246"/>
      <c r="AF1138" s="65"/>
    </row>
    <row r="1139" spans="28:32" x14ac:dyDescent="0.3">
      <c r="AB1139" s="65"/>
      <c r="AC1139" s="65"/>
      <c r="AD1139" s="209"/>
      <c r="AE1139" s="246"/>
      <c r="AF1139" s="65"/>
    </row>
    <row r="1140" spans="28:32" x14ac:dyDescent="0.3">
      <c r="AB1140" s="65"/>
      <c r="AC1140" s="65"/>
      <c r="AD1140" s="209"/>
      <c r="AE1140" s="246"/>
      <c r="AF1140" s="65"/>
    </row>
    <row r="1141" spans="28:32" x14ac:dyDescent="0.3">
      <c r="AB1141" s="65"/>
      <c r="AC1141" s="65"/>
      <c r="AD1141" s="209"/>
      <c r="AE1141" s="246"/>
      <c r="AF1141" s="65"/>
    </row>
    <row r="1142" spans="28:32" x14ac:dyDescent="0.3">
      <c r="AB1142" s="65"/>
      <c r="AC1142" s="65"/>
      <c r="AD1142" s="209"/>
      <c r="AE1142" s="246"/>
      <c r="AF1142" s="65"/>
    </row>
    <row r="1143" spans="28:32" x14ac:dyDescent="0.3">
      <c r="AB1143" s="65"/>
      <c r="AC1143" s="65"/>
      <c r="AD1143" s="209"/>
      <c r="AE1143" s="246"/>
      <c r="AF1143" s="65"/>
    </row>
    <row r="1144" spans="28:32" x14ac:dyDescent="0.3">
      <c r="AB1144" s="65"/>
      <c r="AC1144" s="65"/>
      <c r="AD1144" s="209"/>
      <c r="AE1144" s="246"/>
      <c r="AF1144" s="65"/>
    </row>
    <row r="1145" spans="28:32" x14ac:dyDescent="0.3">
      <c r="AB1145" s="65"/>
      <c r="AC1145" s="65"/>
      <c r="AD1145" s="209"/>
      <c r="AE1145" s="246"/>
      <c r="AF1145" s="65"/>
    </row>
    <row r="1146" spans="28:32" x14ac:dyDescent="0.3">
      <c r="AB1146" s="65"/>
      <c r="AC1146" s="65"/>
      <c r="AD1146" s="209"/>
      <c r="AE1146" s="246"/>
      <c r="AF1146" s="65"/>
    </row>
    <row r="1147" spans="28:32" x14ac:dyDescent="0.3">
      <c r="AB1147" s="65"/>
      <c r="AC1147" s="65"/>
      <c r="AD1147" s="209"/>
      <c r="AE1147" s="246"/>
      <c r="AF1147" s="65"/>
    </row>
    <row r="1148" spans="28:32" x14ac:dyDescent="0.3">
      <c r="AB1148" s="65"/>
      <c r="AC1148" s="65"/>
      <c r="AD1148" s="209"/>
      <c r="AE1148" s="246"/>
      <c r="AF1148" s="65"/>
    </row>
    <row r="1149" spans="28:32" x14ac:dyDescent="0.3">
      <c r="AB1149" s="65"/>
      <c r="AC1149" s="65"/>
      <c r="AD1149" s="209"/>
      <c r="AE1149" s="246"/>
      <c r="AF1149" s="65"/>
    </row>
    <row r="1150" spans="28:32" x14ac:dyDescent="0.3">
      <c r="AB1150" s="65"/>
      <c r="AC1150" s="65"/>
      <c r="AD1150" s="209"/>
      <c r="AE1150" s="246"/>
      <c r="AF1150" s="65"/>
    </row>
    <row r="1151" spans="28:32" x14ac:dyDescent="0.3">
      <c r="AB1151" s="65"/>
      <c r="AC1151" s="65"/>
      <c r="AD1151" s="209"/>
      <c r="AE1151" s="246"/>
      <c r="AF1151" s="65"/>
    </row>
    <row r="1152" spans="28:32" x14ac:dyDescent="0.3">
      <c r="AB1152" s="65"/>
      <c r="AC1152" s="65"/>
      <c r="AD1152" s="209"/>
      <c r="AE1152" s="246"/>
      <c r="AF1152" s="65"/>
    </row>
    <row r="1153" spans="28:32" x14ac:dyDescent="0.3">
      <c r="AB1153" s="65"/>
      <c r="AC1153" s="65"/>
      <c r="AD1153" s="209"/>
      <c r="AE1153" s="246"/>
      <c r="AF1153" s="65"/>
    </row>
    <row r="1154" spans="28:32" x14ac:dyDescent="0.3">
      <c r="AB1154" s="65"/>
      <c r="AC1154" s="65"/>
      <c r="AD1154" s="209"/>
      <c r="AE1154" s="246"/>
      <c r="AF1154" s="65"/>
    </row>
    <row r="1155" spans="28:32" x14ac:dyDescent="0.3">
      <c r="AB1155" s="65"/>
      <c r="AC1155" s="65"/>
      <c r="AD1155" s="209"/>
      <c r="AE1155" s="246"/>
      <c r="AF1155" s="65"/>
    </row>
    <row r="1156" spans="28:32" x14ac:dyDescent="0.3">
      <c r="AB1156" s="65"/>
      <c r="AC1156" s="65"/>
      <c r="AD1156" s="209"/>
      <c r="AE1156" s="246"/>
      <c r="AF1156" s="65"/>
    </row>
    <row r="1157" spans="28:32" x14ac:dyDescent="0.3">
      <c r="AB1157" s="65"/>
      <c r="AC1157" s="65"/>
      <c r="AD1157" s="209"/>
      <c r="AE1157" s="246"/>
      <c r="AF1157" s="65"/>
    </row>
    <row r="1158" spans="28:32" x14ac:dyDescent="0.3">
      <c r="AB1158" s="65"/>
      <c r="AC1158" s="65"/>
      <c r="AD1158" s="209"/>
      <c r="AE1158" s="246"/>
      <c r="AF1158" s="65"/>
    </row>
    <row r="1159" spans="28:32" x14ac:dyDescent="0.3">
      <c r="AB1159" s="65"/>
      <c r="AC1159" s="65"/>
      <c r="AD1159" s="209"/>
      <c r="AE1159" s="246"/>
      <c r="AF1159" s="65"/>
    </row>
    <row r="1160" spans="28:32" x14ac:dyDescent="0.3">
      <c r="AB1160" s="65"/>
      <c r="AC1160" s="65"/>
      <c r="AD1160" s="209"/>
      <c r="AE1160" s="246"/>
      <c r="AF1160" s="65"/>
    </row>
    <row r="1161" spans="28:32" x14ac:dyDescent="0.3">
      <c r="AB1161" s="65"/>
      <c r="AC1161" s="65"/>
      <c r="AD1161" s="209"/>
      <c r="AE1161" s="246"/>
      <c r="AF1161" s="65"/>
    </row>
    <row r="1162" spans="28:32" x14ac:dyDescent="0.3">
      <c r="AB1162" s="65"/>
      <c r="AC1162" s="65"/>
      <c r="AD1162" s="209"/>
      <c r="AE1162" s="246"/>
      <c r="AF1162" s="65"/>
    </row>
    <row r="1163" spans="28:32" x14ac:dyDescent="0.3">
      <c r="AB1163" s="65"/>
      <c r="AC1163" s="65"/>
      <c r="AD1163" s="209"/>
      <c r="AE1163" s="246"/>
      <c r="AF1163" s="65"/>
    </row>
    <row r="1164" spans="28:32" x14ac:dyDescent="0.3">
      <c r="AB1164" s="65"/>
      <c r="AC1164" s="65"/>
      <c r="AD1164" s="209"/>
      <c r="AE1164" s="246"/>
      <c r="AF1164" s="65"/>
    </row>
    <row r="1165" spans="28:32" x14ac:dyDescent="0.3">
      <c r="AB1165" s="65"/>
      <c r="AC1165" s="65"/>
      <c r="AD1165" s="209"/>
      <c r="AE1165" s="246"/>
      <c r="AF1165" s="65"/>
    </row>
    <row r="1166" spans="28:32" x14ac:dyDescent="0.3">
      <c r="AB1166" s="65"/>
      <c r="AC1166" s="65"/>
      <c r="AD1166" s="209"/>
      <c r="AE1166" s="246"/>
      <c r="AF1166" s="65"/>
    </row>
    <row r="1167" spans="28:32" x14ac:dyDescent="0.3">
      <c r="AB1167" s="65"/>
      <c r="AC1167" s="65"/>
      <c r="AD1167" s="209"/>
      <c r="AE1167" s="246"/>
      <c r="AF1167" s="65"/>
    </row>
    <row r="1168" spans="28:32" x14ac:dyDescent="0.3">
      <c r="AB1168" s="65"/>
      <c r="AC1168" s="65"/>
      <c r="AD1168" s="209"/>
      <c r="AE1168" s="246"/>
      <c r="AF1168" s="65"/>
    </row>
    <row r="1169" spans="28:32" x14ac:dyDescent="0.3">
      <c r="AB1169" s="65"/>
      <c r="AC1169" s="65"/>
      <c r="AD1169" s="209"/>
      <c r="AE1169" s="246"/>
      <c r="AF1169" s="65"/>
    </row>
    <row r="1170" spans="28:32" x14ac:dyDescent="0.3">
      <c r="AB1170" s="65"/>
      <c r="AC1170" s="65"/>
      <c r="AD1170" s="209"/>
      <c r="AE1170" s="246"/>
      <c r="AF1170" s="65"/>
    </row>
    <row r="1171" spans="28:32" x14ac:dyDescent="0.3">
      <c r="AB1171" s="65"/>
      <c r="AC1171" s="65"/>
      <c r="AD1171" s="209"/>
      <c r="AE1171" s="246"/>
      <c r="AF1171" s="65"/>
    </row>
    <row r="1172" spans="28:32" x14ac:dyDescent="0.3">
      <c r="AB1172" s="65"/>
      <c r="AC1172" s="65"/>
      <c r="AD1172" s="209"/>
      <c r="AE1172" s="246"/>
      <c r="AF1172" s="65"/>
    </row>
    <row r="1173" spans="28:32" x14ac:dyDescent="0.3">
      <c r="AB1173" s="65"/>
      <c r="AC1173" s="65"/>
      <c r="AD1173" s="209"/>
      <c r="AE1173" s="246"/>
      <c r="AF1173" s="65"/>
    </row>
    <row r="1174" spans="28:32" x14ac:dyDescent="0.3">
      <c r="AB1174" s="65"/>
      <c r="AC1174" s="65"/>
      <c r="AD1174" s="209"/>
      <c r="AE1174" s="246"/>
      <c r="AF1174" s="65"/>
    </row>
    <row r="1175" spans="28:32" x14ac:dyDescent="0.3">
      <c r="AB1175" s="65"/>
      <c r="AC1175" s="65"/>
      <c r="AD1175" s="209"/>
      <c r="AE1175" s="246"/>
      <c r="AF1175" s="65"/>
    </row>
    <row r="1176" spans="28:32" x14ac:dyDescent="0.3">
      <c r="AB1176" s="65"/>
      <c r="AC1176" s="65"/>
      <c r="AD1176" s="209"/>
      <c r="AE1176" s="246"/>
      <c r="AF1176" s="65"/>
    </row>
    <row r="1177" spans="28:32" x14ac:dyDescent="0.3">
      <c r="AB1177" s="65"/>
      <c r="AC1177" s="65"/>
      <c r="AD1177" s="209"/>
      <c r="AE1177" s="246"/>
      <c r="AF1177" s="65"/>
    </row>
    <row r="1178" spans="28:32" x14ac:dyDescent="0.3">
      <c r="AB1178" s="65"/>
      <c r="AC1178" s="65"/>
      <c r="AD1178" s="209"/>
      <c r="AE1178" s="246"/>
      <c r="AF1178" s="65"/>
    </row>
    <row r="1179" spans="28:32" x14ac:dyDescent="0.3">
      <c r="AB1179" s="65"/>
      <c r="AC1179" s="65"/>
      <c r="AD1179" s="209"/>
      <c r="AE1179" s="246"/>
      <c r="AF1179" s="65"/>
    </row>
    <row r="1180" spans="28:32" x14ac:dyDescent="0.3">
      <c r="AB1180" s="65"/>
      <c r="AC1180" s="65"/>
      <c r="AD1180" s="209"/>
      <c r="AE1180" s="246"/>
      <c r="AF1180" s="65"/>
    </row>
    <row r="1181" spans="28:32" x14ac:dyDescent="0.3">
      <c r="AB1181" s="65"/>
      <c r="AC1181" s="65"/>
      <c r="AD1181" s="209"/>
      <c r="AE1181" s="246"/>
      <c r="AF1181" s="65"/>
    </row>
    <row r="1182" spans="28:32" x14ac:dyDescent="0.3">
      <c r="AB1182" s="65"/>
      <c r="AC1182" s="65"/>
      <c r="AD1182" s="209"/>
      <c r="AE1182" s="246"/>
      <c r="AF1182" s="65"/>
    </row>
    <row r="1183" spans="28:32" x14ac:dyDescent="0.3">
      <c r="AB1183" s="65"/>
      <c r="AC1183" s="65"/>
      <c r="AD1183" s="209"/>
      <c r="AE1183" s="246"/>
      <c r="AF1183" s="65"/>
    </row>
    <row r="1184" spans="28:32" x14ac:dyDescent="0.3">
      <c r="AB1184" s="65"/>
      <c r="AC1184" s="65"/>
      <c r="AD1184" s="209"/>
      <c r="AE1184" s="246"/>
      <c r="AF1184" s="65"/>
    </row>
    <row r="1185" spans="28:32" x14ac:dyDescent="0.3">
      <c r="AB1185" s="65"/>
      <c r="AC1185" s="65"/>
      <c r="AD1185" s="209"/>
      <c r="AE1185" s="246"/>
      <c r="AF1185" s="65"/>
    </row>
    <row r="1186" spans="28:32" x14ac:dyDescent="0.3">
      <c r="AB1186" s="65"/>
      <c r="AC1186" s="65"/>
      <c r="AD1186" s="209"/>
      <c r="AE1186" s="246"/>
      <c r="AF1186" s="65"/>
    </row>
    <row r="1187" spans="28:32" x14ac:dyDescent="0.3">
      <c r="AB1187" s="65"/>
      <c r="AC1187" s="65"/>
      <c r="AD1187" s="209"/>
      <c r="AE1187" s="246"/>
      <c r="AF1187" s="65"/>
    </row>
    <row r="1188" spans="28:32" x14ac:dyDescent="0.3">
      <c r="AB1188" s="65"/>
      <c r="AC1188" s="65"/>
      <c r="AD1188" s="209"/>
      <c r="AE1188" s="246"/>
      <c r="AF1188" s="65"/>
    </row>
    <row r="1189" spans="28:32" x14ac:dyDescent="0.3">
      <c r="AB1189" s="65"/>
      <c r="AC1189" s="65"/>
      <c r="AD1189" s="209"/>
      <c r="AE1189" s="246"/>
      <c r="AF1189" s="65"/>
    </row>
    <row r="1190" spans="28:32" x14ac:dyDescent="0.3">
      <c r="AB1190" s="65"/>
      <c r="AC1190" s="65"/>
      <c r="AD1190" s="209"/>
      <c r="AE1190" s="246"/>
      <c r="AF1190" s="65"/>
    </row>
    <row r="1191" spans="28:32" x14ac:dyDescent="0.3">
      <c r="AB1191" s="65"/>
      <c r="AC1191" s="65"/>
      <c r="AD1191" s="209"/>
      <c r="AE1191" s="246"/>
      <c r="AF1191" s="65"/>
    </row>
    <row r="1192" spans="28:32" x14ac:dyDescent="0.3">
      <c r="AB1192" s="65"/>
      <c r="AC1192" s="65"/>
      <c r="AD1192" s="209"/>
      <c r="AE1192" s="246"/>
      <c r="AF1192" s="65"/>
    </row>
    <row r="1193" spans="28:32" x14ac:dyDescent="0.3">
      <c r="AB1193" s="65"/>
      <c r="AC1193" s="65"/>
      <c r="AD1193" s="209"/>
      <c r="AE1193" s="246"/>
      <c r="AF1193" s="65"/>
    </row>
    <row r="1194" spans="28:32" x14ac:dyDescent="0.3">
      <c r="AB1194" s="65"/>
      <c r="AC1194" s="65"/>
      <c r="AD1194" s="209"/>
      <c r="AE1194" s="246"/>
      <c r="AF1194" s="65"/>
    </row>
    <row r="1195" spans="28:32" x14ac:dyDescent="0.3">
      <c r="AB1195" s="65"/>
      <c r="AC1195" s="65"/>
      <c r="AD1195" s="209"/>
      <c r="AE1195" s="246"/>
      <c r="AF1195" s="65"/>
    </row>
    <row r="1196" spans="28:32" x14ac:dyDescent="0.3">
      <c r="AB1196" s="65"/>
      <c r="AC1196" s="65"/>
      <c r="AD1196" s="209"/>
      <c r="AE1196" s="246"/>
      <c r="AF1196" s="65"/>
    </row>
    <row r="1197" spans="28:32" x14ac:dyDescent="0.3">
      <c r="AB1197" s="65"/>
      <c r="AC1197" s="65"/>
      <c r="AD1197" s="209"/>
      <c r="AE1197" s="246"/>
      <c r="AF1197" s="65"/>
    </row>
    <row r="1198" spans="28:32" x14ac:dyDescent="0.3">
      <c r="AB1198" s="65"/>
      <c r="AC1198" s="65"/>
      <c r="AD1198" s="209"/>
      <c r="AE1198" s="246"/>
      <c r="AF1198" s="65"/>
    </row>
    <row r="1199" spans="28:32" x14ac:dyDescent="0.3">
      <c r="AB1199" s="65"/>
      <c r="AC1199" s="65"/>
      <c r="AD1199" s="209"/>
      <c r="AE1199" s="246"/>
      <c r="AF1199" s="65"/>
    </row>
    <row r="1200" spans="28:32" x14ac:dyDescent="0.3">
      <c r="AB1200" s="65"/>
      <c r="AC1200" s="65"/>
      <c r="AD1200" s="209"/>
      <c r="AE1200" s="246"/>
      <c r="AF1200" s="65"/>
    </row>
    <row r="1201" spans="28:32" x14ac:dyDescent="0.3">
      <c r="AB1201" s="65"/>
      <c r="AC1201" s="65"/>
      <c r="AD1201" s="209"/>
      <c r="AE1201" s="246"/>
      <c r="AF1201" s="65"/>
    </row>
    <row r="1202" spans="28:32" x14ac:dyDescent="0.3">
      <c r="AB1202" s="65"/>
      <c r="AC1202" s="65"/>
      <c r="AD1202" s="209"/>
      <c r="AE1202" s="246"/>
      <c r="AF1202" s="65"/>
    </row>
    <row r="1203" spans="28:32" x14ac:dyDescent="0.3">
      <c r="AB1203" s="65"/>
      <c r="AC1203" s="65"/>
      <c r="AD1203" s="209"/>
      <c r="AE1203" s="246"/>
      <c r="AF1203" s="65"/>
    </row>
    <row r="1204" spans="28:32" x14ac:dyDescent="0.3">
      <c r="AB1204" s="65"/>
      <c r="AC1204" s="65"/>
      <c r="AD1204" s="209"/>
      <c r="AE1204" s="246"/>
      <c r="AF1204" s="65"/>
    </row>
    <row r="1205" spans="28:32" x14ac:dyDescent="0.3">
      <c r="AB1205" s="65"/>
      <c r="AC1205" s="65"/>
      <c r="AD1205" s="209"/>
      <c r="AE1205" s="246"/>
      <c r="AF1205" s="65"/>
    </row>
    <row r="1206" spans="28:32" x14ac:dyDescent="0.3">
      <c r="AB1206" s="65"/>
      <c r="AC1206" s="65"/>
      <c r="AD1206" s="209"/>
      <c r="AE1206" s="246"/>
      <c r="AF1206" s="65"/>
    </row>
    <row r="1207" spans="28:32" x14ac:dyDescent="0.3">
      <c r="AB1207" s="65"/>
      <c r="AC1207" s="65"/>
      <c r="AD1207" s="209"/>
      <c r="AE1207" s="246"/>
      <c r="AF1207" s="65"/>
    </row>
    <row r="1208" spans="28:32" x14ac:dyDescent="0.3">
      <c r="AB1208" s="65"/>
      <c r="AC1208" s="65"/>
      <c r="AD1208" s="209"/>
      <c r="AE1208" s="246"/>
      <c r="AF1208" s="65"/>
    </row>
    <row r="1209" spans="28:32" x14ac:dyDescent="0.3">
      <c r="AB1209" s="65"/>
      <c r="AC1209" s="65"/>
      <c r="AD1209" s="209"/>
      <c r="AE1209" s="246"/>
      <c r="AF1209" s="65"/>
    </row>
    <row r="1210" spans="28:32" x14ac:dyDescent="0.3">
      <c r="AB1210" s="65"/>
      <c r="AC1210" s="65"/>
      <c r="AD1210" s="209"/>
      <c r="AE1210" s="246"/>
      <c r="AF1210" s="65"/>
    </row>
    <row r="1211" spans="28:32" x14ac:dyDescent="0.3">
      <c r="AB1211" s="65"/>
      <c r="AC1211" s="65"/>
      <c r="AD1211" s="209"/>
      <c r="AE1211" s="246"/>
      <c r="AF1211" s="65"/>
    </row>
    <row r="1212" spans="28:32" x14ac:dyDescent="0.3">
      <c r="AB1212" s="65"/>
      <c r="AC1212" s="65"/>
      <c r="AD1212" s="209"/>
      <c r="AE1212" s="246"/>
      <c r="AF1212" s="65"/>
    </row>
    <row r="1213" spans="28:32" x14ac:dyDescent="0.3">
      <c r="AB1213" s="65"/>
      <c r="AC1213" s="65"/>
      <c r="AD1213" s="209"/>
      <c r="AE1213" s="246"/>
      <c r="AF1213" s="65"/>
    </row>
    <row r="1214" spans="28:32" x14ac:dyDescent="0.3">
      <c r="AB1214" s="65"/>
      <c r="AC1214" s="65"/>
      <c r="AD1214" s="209"/>
      <c r="AE1214" s="246"/>
      <c r="AF1214" s="65"/>
    </row>
    <row r="1215" spans="28:32" x14ac:dyDescent="0.3">
      <c r="AB1215" s="65"/>
      <c r="AC1215" s="65"/>
      <c r="AD1215" s="209"/>
      <c r="AE1215" s="246"/>
      <c r="AF1215" s="65"/>
    </row>
    <row r="1216" spans="28:32" x14ac:dyDescent="0.3">
      <c r="AB1216" s="65"/>
      <c r="AC1216" s="65"/>
      <c r="AD1216" s="209"/>
      <c r="AE1216" s="246"/>
      <c r="AF1216" s="65"/>
    </row>
    <row r="1217" spans="28:32" x14ac:dyDescent="0.3">
      <c r="AB1217" s="65"/>
      <c r="AC1217" s="65"/>
      <c r="AD1217" s="209"/>
      <c r="AE1217" s="246"/>
      <c r="AF1217" s="65"/>
    </row>
    <row r="1218" spans="28:32" x14ac:dyDescent="0.3">
      <c r="AB1218" s="65"/>
      <c r="AC1218" s="65"/>
      <c r="AD1218" s="209"/>
      <c r="AE1218" s="246"/>
      <c r="AF1218" s="65"/>
    </row>
    <row r="1219" spans="28:32" x14ac:dyDescent="0.3">
      <c r="AB1219" s="65"/>
      <c r="AC1219" s="65"/>
      <c r="AD1219" s="209"/>
      <c r="AE1219" s="246"/>
      <c r="AF1219" s="65"/>
    </row>
    <row r="1220" spans="28:32" x14ac:dyDescent="0.3">
      <c r="AB1220" s="65"/>
      <c r="AC1220" s="65"/>
      <c r="AD1220" s="209"/>
      <c r="AE1220" s="246"/>
      <c r="AF1220" s="65"/>
    </row>
    <row r="1221" spans="28:32" x14ac:dyDescent="0.3">
      <c r="AB1221" s="65"/>
      <c r="AC1221" s="65"/>
      <c r="AD1221" s="209"/>
      <c r="AE1221" s="246"/>
      <c r="AF1221" s="65"/>
    </row>
    <row r="1222" spans="28:32" x14ac:dyDescent="0.3">
      <c r="AB1222" s="65"/>
      <c r="AC1222" s="65"/>
      <c r="AD1222" s="209"/>
      <c r="AE1222" s="246"/>
      <c r="AF1222" s="65"/>
    </row>
    <row r="1223" spans="28:32" x14ac:dyDescent="0.3">
      <c r="AB1223" s="65"/>
      <c r="AC1223" s="65"/>
      <c r="AD1223" s="209"/>
      <c r="AE1223" s="246"/>
      <c r="AF1223" s="65"/>
    </row>
    <row r="1224" spans="28:32" x14ac:dyDescent="0.3">
      <c r="AB1224" s="65"/>
      <c r="AC1224" s="65"/>
      <c r="AD1224" s="209"/>
      <c r="AE1224" s="246"/>
      <c r="AF1224" s="65"/>
    </row>
    <row r="1225" spans="28:32" x14ac:dyDescent="0.3">
      <c r="AB1225" s="65"/>
      <c r="AC1225" s="65"/>
      <c r="AD1225" s="209"/>
      <c r="AE1225" s="246"/>
      <c r="AF1225" s="65"/>
    </row>
    <row r="1226" spans="28:32" x14ac:dyDescent="0.3">
      <c r="AB1226" s="65"/>
      <c r="AC1226" s="65"/>
      <c r="AD1226" s="209"/>
      <c r="AE1226" s="246"/>
      <c r="AF1226" s="65"/>
    </row>
    <row r="1227" spans="28:32" x14ac:dyDescent="0.3">
      <c r="AB1227" s="65"/>
      <c r="AC1227" s="65"/>
      <c r="AD1227" s="209"/>
      <c r="AE1227" s="246"/>
      <c r="AF1227" s="65"/>
    </row>
    <row r="1228" spans="28:32" x14ac:dyDescent="0.3">
      <c r="AB1228" s="65"/>
      <c r="AC1228" s="65"/>
      <c r="AD1228" s="209"/>
      <c r="AE1228" s="246"/>
      <c r="AF1228" s="65"/>
    </row>
    <row r="1229" spans="28:32" x14ac:dyDescent="0.3">
      <c r="AB1229" s="65"/>
      <c r="AC1229" s="65"/>
      <c r="AD1229" s="209"/>
      <c r="AE1229" s="246"/>
      <c r="AF1229" s="65"/>
    </row>
    <row r="1230" spans="28:32" x14ac:dyDescent="0.3">
      <c r="AB1230" s="65"/>
      <c r="AC1230" s="65"/>
      <c r="AD1230" s="209"/>
      <c r="AE1230" s="246"/>
      <c r="AF1230" s="65"/>
    </row>
    <row r="1231" spans="28:32" x14ac:dyDescent="0.3">
      <c r="AB1231" s="65"/>
      <c r="AC1231" s="65"/>
      <c r="AD1231" s="209"/>
      <c r="AE1231" s="246"/>
      <c r="AF1231" s="65"/>
    </row>
    <row r="1232" spans="28:32" x14ac:dyDescent="0.3">
      <c r="AB1232" s="65"/>
      <c r="AC1232" s="65"/>
      <c r="AD1232" s="209"/>
      <c r="AE1232" s="246"/>
      <c r="AF1232" s="65"/>
    </row>
    <row r="1233" spans="28:32" x14ac:dyDescent="0.3">
      <c r="AB1233" s="65"/>
      <c r="AC1233" s="65"/>
      <c r="AD1233" s="209"/>
      <c r="AE1233" s="246"/>
      <c r="AF1233" s="65"/>
    </row>
    <row r="1234" spans="28:32" x14ac:dyDescent="0.3">
      <c r="AB1234" s="65"/>
      <c r="AC1234" s="65"/>
      <c r="AD1234" s="209"/>
      <c r="AE1234" s="246"/>
      <c r="AF1234" s="65"/>
    </row>
    <row r="1235" spans="28:32" x14ac:dyDescent="0.3">
      <c r="AB1235" s="65"/>
      <c r="AC1235" s="65"/>
      <c r="AD1235" s="209"/>
      <c r="AE1235" s="246"/>
      <c r="AF1235" s="65"/>
    </row>
    <row r="1236" spans="28:32" x14ac:dyDescent="0.3">
      <c r="AB1236" s="65"/>
      <c r="AC1236" s="65"/>
      <c r="AD1236" s="209"/>
      <c r="AE1236" s="246"/>
      <c r="AF1236" s="65"/>
    </row>
    <row r="1237" spans="28:32" x14ac:dyDescent="0.3">
      <c r="AB1237" s="65"/>
      <c r="AC1237" s="65"/>
      <c r="AD1237" s="209"/>
      <c r="AE1237" s="246"/>
      <c r="AF1237" s="65"/>
    </row>
    <row r="1238" spans="28:32" x14ac:dyDescent="0.3">
      <c r="AB1238" s="65"/>
      <c r="AC1238" s="65"/>
      <c r="AD1238" s="209"/>
      <c r="AE1238" s="246"/>
      <c r="AF1238" s="65"/>
    </row>
    <row r="1239" spans="28:32" x14ac:dyDescent="0.3">
      <c r="AB1239" s="65"/>
      <c r="AC1239" s="65"/>
      <c r="AD1239" s="209"/>
      <c r="AE1239" s="246"/>
      <c r="AF1239" s="65"/>
    </row>
    <row r="1240" spans="28:32" x14ac:dyDescent="0.3">
      <c r="AB1240" s="65"/>
      <c r="AC1240" s="65"/>
      <c r="AD1240" s="209"/>
      <c r="AE1240" s="246"/>
      <c r="AF1240" s="65"/>
    </row>
    <row r="1241" spans="28:32" x14ac:dyDescent="0.3">
      <c r="AB1241" s="65"/>
      <c r="AC1241" s="65"/>
      <c r="AD1241" s="209"/>
      <c r="AE1241" s="246"/>
      <c r="AF1241" s="65"/>
    </row>
    <row r="1242" spans="28:32" x14ac:dyDescent="0.3">
      <c r="AB1242" s="65"/>
      <c r="AC1242" s="65"/>
      <c r="AD1242" s="209"/>
      <c r="AE1242" s="246"/>
      <c r="AF1242" s="65"/>
    </row>
    <row r="1243" spans="28:32" x14ac:dyDescent="0.3">
      <c r="AB1243" s="65"/>
      <c r="AC1243" s="65"/>
      <c r="AD1243" s="209"/>
      <c r="AE1243" s="246"/>
      <c r="AF1243" s="65"/>
    </row>
    <row r="1244" spans="28:32" x14ac:dyDescent="0.3">
      <c r="AB1244" s="65"/>
      <c r="AC1244" s="65"/>
      <c r="AD1244" s="209"/>
      <c r="AE1244" s="246"/>
      <c r="AF1244" s="65"/>
    </row>
    <row r="1245" spans="28:32" x14ac:dyDescent="0.3">
      <c r="AB1245" s="65"/>
      <c r="AC1245" s="65"/>
      <c r="AD1245" s="209"/>
      <c r="AE1245" s="246"/>
      <c r="AF1245" s="65"/>
    </row>
    <row r="1246" spans="28:32" x14ac:dyDescent="0.3">
      <c r="AB1246" s="65"/>
      <c r="AC1246" s="65"/>
      <c r="AD1246" s="209"/>
      <c r="AE1246" s="246"/>
      <c r="AF1246" s="65"/>
    </row>
    <row r="1247" spans="28:32" x14ac:dyDescent="0.3">
      <c r="AB1247" s="65"/>
      <c r="AC1247" s="65"/>
      <c r="AD1247" s="209"/>
      <c r="AE1247" s="246"/>
      <c r="AF1247" s="65"/>
    </row>
    <row r="1248" spans="28:32" x14ac:dyDescent="0.3">
      <c r="AB1248" s="65"/>
      <c r="AC1248" s="65"/>
      <c r="AD1248" s="209"/>
      <c r="AE1248" s="246"/>
      <c r="AF1248" s="65"/>
    </row>
    <row r="1249" spans="28:32" x14ac:dyDescent="0.3">
      <c r="AB1249" s="65"/>
      <c r="AC1249" s="65"/>
      <c r="AD1249" s="209"/>
      <c r="AE1249" s="246"/>
      <c r="AF1249" s="65"/>
    </row>
    <row r="1250" spans="28:32" x14ac:dyDescent="0.3">
      <c r="AB1250" s="65"/>
      <c r="AC1250" s="65"/>
      <c r="AD1250" s="209"/>
      <c r="AE1250" s="246"/>
      <c r="AF1250" s="65"/>
    </row>
    <row r="1251" spans="28:32" x14ac:dyDescent="0.3">
      <c r="AB1251" s="65"/>
      <c r="AC1251" s="65"/>
      <c r="AD1251" s="209"/>
      <c r="AE1251" s="246"/>
      <c r="AF1251" s="65"/>
    </row>
    <row r="1252" spans="28:32" x14ac:dyDescent="0.3">
      <c r="AB1252" s="65"/>
      <c r="AC1252" s="65"/>
      <c r="AD1252" s="209"/>
      <c r="AE1252" s="246"/>
      <c r="AF1252" s="65"/>
    </row>
    <row r="1253" spans="28:32" x14ac:dyDescent="0.3">
      <c r="AB1253" s="65"/>
      <c r="AC1253" s="65"/>
      <c r="AD1253" s="209"/>
      <c r="AE1253" s="246"/>
      <c r="AF1253" s="65"/>
    </row>
    <row r="1254" spans="28:32" x14ac:dyDescent="0.3">
      <c r="AB1254" s="65"/>
      <c r="AC1254" s="65"/>
      <c r="AD1254" s="209"/>
      <c r="AE1254" s="246"/>
      <c r="AF1254" s="65"/>
    </row>
    <row r="1255" spans="28:32" x14ac:dyDescent="0.3">
      <c r="AB1255" s="65"/>
      <c r="AC1255" s="65"/>
      <c r="AD1255" s="209"/>
      <c r="AE1255" s="246"/>
      <c r="AF1255" s="65"/>
    </row>
    <row r="1256" spans="28:32" x14ac:dyDescent="0.3">
      <c r="AB1256" s="65"/>
      <c r="AC1256" s="65"/>
      <c r="AD1256" s="209"/>
      <c r="AE1256" s="246"/>
      <c r="AF1256" s="65"/>
    </row>
    <row r="1257" spans="28:32" x14ac:dyDescent="0.3">
      <c r="AB1257" s="65"/>
      <c r="AC1257" s="65"/>
      <c r="AD1257" s="209"/>
      <c r="AE1257" s="246"/>
      <c r="AF1257" s="65"/>
    </row>
    <row r="1258" spans="28:32" x14ac:dyDescent="0.3">
      <c r="AB1258" s="65"/>
      <c r="AC1258" s="65"/>
      <c r="AD1258" s="209"/>
      <c r="AE1258" s="246"/>
      <c r="AF1258" s="65"/>
    </row>
    <row r="1259" spans="28:32" x14ac:dyDescent="0.3">
      <c r="AB1259" s="65"/>
      <c r="AC1259" s="65"/>
      <c r="AD1259" s="209"/>
      <c r="AE1259" s="246"/>
      <c r="AF1259" s="65"/>
    </row>
    <row r="1260" spans="28:32" x14ac:dyDescent="0.3">
      <c r="AB1260" s="65"/>
      <c r="AC1260" s="65"/>
      <c r="AD1260" s="209"/>
      <c r="AE1260" s="246"/>
      <c r="AF1260" s="65"/>
    </row>
    <row r="1261" spans="28:32" x14ac:dyDescent="0.3">
      <c r="AB1261" s="65"/>
      <c r="AC1261" s="65"/>
      <c r="AD1261" s="209"/>
      <c r="AE1261" s="246"/>
      <c r="AF1261" s="65"/>
    </row>
    <row r="1262" spans="28:32" x14ac:dyDescent="0.3">
      <c r="AB1262" s="65"/>
      <c r="AC1262" s="65"/>
      <c r="AD1262" s="209"/>
      <c r="AE1262" s="246"/>
      <c r="AF1262" s="65"/>
    </row>
    <row r="1263" spans="28:32" x14ac:dyDescent="0.3">
      <c r="AB1263" s="65"/>
      <c r="AC1263" s="65"/>
      <c r="AD1263" s="209"/>
      <c r="AE1263" s="246"/>
      <c r="AF1263" s="65"/>
    </row>
    <row r="1264" spans="28:32" x14ac:dyDescent="0.3">
      <c r="AB1264" s="65"/>
      <c r="AC1264" s="65"/>
      <c r="AD1264" s="209"/>
      <c r="AE1264" s="246"/>
      <c r="AF1264" s="65"/>
    </row>
    <row r="1265" spans="28:32" x14ac:dyDescent="0.3">
      <c r="AB1265" s="65"/>
      <c r="AC1265" s="65"/>
      <c r="AD1265" s="209"/>
      <c r="AE1265" s="246"/>
      <c r="AF1265" s="65"/>
    </row>
    <row r="1266" spans="28:32" x14ac:dyDescent="0.3">
      <c r="AB1266" s="65"/>
      <c r="AC1266" s="65"/>
      <c r="AD1266" s="209"/>
      <c r="AE1266" s="246"/>
      <c r="AF1266" s="65"/>
    </row>
    <row r="1267" spans="28:32" x14ac:dyDescent="0.3">
      <c r="AB1267" s="65"/>
      <c r="AC1267" s="65"/>
      <c r="AD1267" s="209"/>
      <c r="AE1267" s="246"/>
      <c r="AF1267" s="65"/>
    </row>
    <row r="1268" spans="28:32" x14ac:dyDescent="0.3">
      <c r="AB1268" s="65"/>
      <c r="AC1268" s="65"/>
      <c r="AD1268" s="209"/>
      <c r="AE1268" s="246"/>
      <c r="AF1268" s="65"/>
    </row>
    <row r="1269" spans="28:32" x14ac:dyDescent="0.3">
      <c r="AB1269" s="65"/>
      <c r="AC1269" s="65"/>
      <c r="AD1269" s="209"/>
      <c r="AE1269" s="246"/>
      <c r="AF1269" s="65"/>
    </row>
    <row r="1270" spans="28:32" x14ac:dyDescent="0.3">
      <c r="AB1270" s="65"/>
      <c r="AC1270" s="65"/>
      <c r="AD1270" s="209"/>
      <c r="AE1270" s="246"/>
      <c r="AF1270" s="65"/>
    </row>
    <row r="1271" spans="28:32" x14ac:dyDescent="0.3">
      <c r="AB1271" s="65"/>
      <c r="AC1271" s="65"/>
      <c r="AD1271" s="209"/>
      <c r="AE1271" s="246"/>
      <c r="AF1271" s="65"/>
    </row>
    <row r="1272" spans="28:32" x14ac:dyDescent="0.3">
      <c r="AB1272" s="65"/>
      <c r="AC1272" s="65"/>
      <c r="AD1272" s="209"/>
      <c r="AE1272" s="246"/>
      <c r="AF1272" s="65"/>
    </row>
    <row r="1273" spans="28:32" x14ac:dyDescent="0.3">
      <c r="AB1273" s="65"/>
      <c r="AC1273" s="65"/>
      <c r="AD1273" s="209"/>
      <c r="AE1273" s="246"/>
      <c r="AF1273" s="65"/>
    </row>
    <row r="1274" spans="28:32" x14ac:dyDescent="0.3">
      <c r="AB1274" s="65"/>
      <c r="AC1274" s="65"/>
      <c r="AD1274" s="209"/>
      <c r="AE1274" s="246"/>
      <c r="AF1274" s="65"/>
    </row>
    <row r="1275" spans="28:32" x14ac:dyDescent="0.3">
      <c r="AB1275" s="65"/>
      <c r="AC1275" s="65"/>
      <c r="AD1275" s="209"/>
      <c r="AE1275" s="246"/>
      <c r="AF1275" s="65"/>
    </row>
    <row r="1276" spans="28:32" x14ac:dyDescent="0.3">
      <c r="AB1276" s="65"/>
      <c r="AC1276" s="65"/>
      <c r="AD1276" s="209"/>
      <c r="AE1276" s="246"/>
      <c r="AF1276" s="65"/>
    </row>
    <row r="1277" spans="28:32" x14ac:dyDescent="0.3">
      <c r="AB1277" s="65"/>
      <c r="AC1277" s="65"/>
      <c r="AD1277" s="209"/>
      <c r="AE1277" s="246"/>
      <c r="AF1277" s="65"/>
    </row>
    <row r="1278" spans="28:32" x14ac:dyDescent="0.3">
      <c r="AB1278" s="65"/>
      <c r="AC1278" s="65"/>
      <c r="AD1278" s="209"/>
      <c r="AE1278" s="246"/>
      <c r="AF1278" s="65"/>
    </row>
    <row r="1279" spans="28:32" x14ac:dyDescent="0.3">
      <c r="AB1279" s="65"/>
      <c r="AC1279" s="65"/>
      <c r="AD1279" s="209"/>
      <c r="AE1279" s="246"/>
      <c r="AF1279" s="65"/>
    </row>
    <row r="1280" spans="28:32" x14ac:dyDescent="0.3">
      <c r="AB1280" s="65"/>
      <c r="AC1280" s="65"/>
      <c r="AD1280" s="209"/>
      <c r="AE1280" s="246"/>
      <c r="AF1280" s="65"/>
    </row>
    <row r="1281" spans="28:32" x14ac:dyDescent="0.3">
      <c r="AB1281" s="65"/>
      <c r="AC1281" s="65"/>
      <c r="AD1281" s="209"/>
      <c r="AE1281" s="246"/>
      <c r="AF1281" s="65"/>
    </row>
    <row r="1282" spans="28:32" x14ac:dyDescent="0.3">
      <c r="AB1282" s="65"/>
      <c r="AC1282" s="65"/>
      <c r="AD1282" s="209"/>
      <c r="AE1282" s="246"/>
      <c r="AF1282" s="65"/>
    </row>
    <row r="1283" spans="28:32" x14ac:dyDescent="0.3">
      <c r="AB1283" s="65"/>
      <c r="AC1283" s="65"/>
      <c r="AD1283" s="209"/>
      <c r="AE1283" s="246"/>
      <c r="AF1283" s="65"/>
    </row>
    <row r="1284" spans="28:32" x14ac:dyDescent="0.3">
      <c r="AB1284" s="65"/>
      <c r="AC1284" s="65"/>
      <c r="AD1284" s="209"/>
      <c r="AE1284" s="246"/>
      <c r="AF1284" s="65"/>
    </row>
    <row r="1285" spans="28:32" x14ac:dyDescent="0.3">
      <c r="AB1285" s="65"/>
      <c r="AC1285" s="65"/>
      <c r="AD1285" s="209"/>
      <c r="AE1285" s="246"/>
      <c r="AF1285" s="65"/>
    </row>
    <row r="1286" spans="28:32" x14ac:dyDescent="0.3">
      <c r="AB1286" s="65"/>
      <c r="AC1286" s="65"/>
      <c r="AD1286" s="209"/>
      <c r="AE1286" s="246"/>
      <c r="AF1286" s="65"/>
    </row>
    <row r="1287" spans="28:32" x14ac:dyDescent="0.3">
      <c r="AB1287" s="65"/>
      <c r="AC1287" s="65"/>
      <c r="AD1287" s="209"/>
      <c r="AE1287" s="246"/>
      <c r="AF1287" s="65"/>
    </row>
    <row r="1288" spans="28:32" x14ac:dyDescent="0.3">
      <c r="AB1288" s="65"/>
      <c r="AC1288" s="65"/>
      <c r="AD1288" s="209"/>
      <c r="AE1288" s="246"/>
      <c r="AF1288" s="65"/>
    </row>
    <row r="1289" spans="28:32" x14ac:dyDescent="0.3">
      <c r="AB1289" s="65"/>
      <c r="AC1289" s="65"/>
      <c r="AD1289" s="209"/>
      <c r="AE1289" s="246"/>
      <c r="AF1289" s="65"/>
    </row>
    <row r="1290" spans="28:32" x14ac:dyDescent="0.3">
      <c r="AB1290" s="65"/>
      <c r="AC1290" s="65"/>
      <c r="AD1290" s="209"/>
      <c r="AE1290" s="246"/>
      <c r="AF1290" s="65"/>
    </row>
    <row r="1291" spans="28:32" x14ac:dyDescent="0.3">
      <c r="AB1291" s="65"/>
      <c r="AC1291" s="65"/>
      <c r="AD1291" s="209"/>
      <c r="AE1291" s="246"/>
      <c r="AF1291" s="65"/>
    </row>
    <row r="1292" spans="28:32" x14ac:dyDescent="0.3">
      <c r="AB1292" s="65"/>
      <c r="AC1292" s="65"/>
      <c r="AD1292" s="209"/>
      <c r="AE1292" s="246"/>
      <c r="AF1292" s="65"/>
    </row>
    <row r="1293" spans="28:32" x14ac:dyDescent="0.3">
      <c r="AB1293" s="65"/>
      <c r="AC1293" s="65"/>
      <c r="AD1293" s="209"/>
      <c r="AE1293" s="246"/>
      <c r="AF1293" s="65"/>
    </row>
    <row r="1294" spans="28:32" x14ac:dyDescent="0.3">
      <c r="AB1294" s="65"/>
      <c r="AC1294" s="65"/>
      <c r="AD1294" s="209"/>
      <c r="AE1294" s="246"/>
      <c r="AF1294" s="65"/>
    </row>
    <row r="1295" spans="28:32" x14ac:dyDescent="0.3">
      <c r="AB1295" s="65"/>
      <c r="AC1295" s="65"/>
      <c r="AD1295" s="209"/>
      <c r="AE1295" s="246"/>
      <c r="AF1295" s="65"/>
    </row>
    <row r="1296" spans="28:32" x14ac:dyDescent="0.3">
      <c r="AB1296" s="65"/>
      <c r="AC1296" s="65"/>
      <c r="AD1296" s="209"/>
      <c r="AE1296" s="246"/>
      <c r="AF1296" s="65"/>
    </row>
    <row r="1297" spans="28:32" x14ac:dyDescent="0.3">
      <c r="AB1297" s="65"/>
      <c r="AC1297" s="65"/>
      <c r="AD1297" s="209"/>
      <c r="AE1297" s="246"/>
      <c r="AF1297" s="65"/>
    </row>
    <row r="1298" spans="28:32" x14ac:dyDescent="0.3">
      <c r="AB1298" s="65"/>
      <c r="AC1298" s="65"/>
      <c r="AD1298" s="209"/>
      <c r="AE1298" s="246"/>
      <c r="AF1298" s="65"/>
    </row>
    <row r="1299" spans="28:32" x14ac:dyDescent="0.3">
      <c r="AB1299" s="65"/>
      <c r="AC1299" s="65"/>
      <c r="AD1299" s="209"/>
      <c r="AE1299" s="246"/>
      <c r="AF1299" s="65"/>
    </row>
    <row r="1300" spans="28:32" x14ac:dyDescent="0.3">
      <c r="AB1300" s="65"/>
      <c r="AC1300" s="65"/>
      <c r="AD1300" s="209"/>
      <c r="AE1300" s="246"/>
      <c r="AF1300" s="65"/>
    </row>
    <row r="1301" spans="28:32" x14ac:dyDescent="0.3">
      <c r="AB1301" s="65"/>
      <c r="AC1301" s="65"/>
      <c r="AD1301" s="209"/>
      <c r="AE1301" s="246"/>
      <c r="AF1301" s="65"/>
    </row>
    <row r="1302" spans="28:32" x14ac:dyDescent="0.3">
      <c r="AB1302" s="65"/>
      <c r="AC1302" s="65"/>
      <c r="AD1302" s="209"/>
      <c r="AE1302" s="246"/>
      <c r="AF1302" s="65"/>
    </row>
    <row r="1303" spans="28:32" x14ac:dyDescent="0.3">
      <c r="AB1303" s="65"/>
      <c r="AC1303" s="65"/>
      <c r="AD1303" s="209"/>
      <c r="AE1303" s="246"/>
      <c r="AF1303" s="65"/>
    </row>
    <row r="1304" spans="28:32" x14ac:dyDescent="0.3">
      <c r="AB1304" s="65"/>
      <c r="AC1304" s="65"/>
      <c r="AD1304" s="209"/>
      <c r="AE1304" s="246"/>
      <c r="AF1304" s="65"/>
    </row>
    <row r="1305" spans="28:32" x14ac:dyDescent="0.3">
      <c r="AB1305" s="65"/>
      <c r="AC1305" s="65"/>
      <c r="AD1305" s="209"/>
      <c r="AE1305" s="246"/>
      <c r="AF1305" s="65"/>
    </row>
    <row r="1306" spans="28:32" x14ac:dyDescent="0.3">
      <c r="AB1306" s="65"/>
      <c r="AC1306" s="65"/>
      <c r="AD1306" s="209"/>
      <c r="AE1306" s="246"/>
      <c r="AF1306" s="65"/>
    </row>
    <row r="1307" spans="28:32" x14ac:dyDescent="0.3">
      <c r="AB1307" s="65"/>
      <c r="AC1307" s="65"/>
      <c r="AD1307" s="209"/>
      <c r="AE1307" s="246"/>
      <c r="AF1307" s="65"/>
    </row>
    <row r="1308" spans="28:32" x14ac:dyDescent="0.3">
      <c r="AB1308" s="65"/>
      <c r="AC1308" s="65"/>
      <c r="AD1308" s="209"/>
      <c r="AE1308" s="246"/>
      <c r="AF1308" s="65"/>
    </row>
    <row r="1309" spans="28:32" x14ac:dyDescent="0.3">
      <c r="AB1309" s="65"/>
      <c r="AC1309" s="65"/>
      <c r="AD1309" s="209"/>
      <c r="AE1309" s="246"/>
      <c r="AF1309" s="65"/>
    </row>
    <row r="1310" spans="28:32" x14ac:dyDescent="0.3">
      <c r="AB1310" s="65"/>
      <c r="AC1310" s="65"/>
      <c r="AD1310" s="209"/>
      <c r="AE1310" s="246"/>
      <c r="AF1310" s="65"/>
    </row>
    <row r="1311" spans="28:32" x14ac:dyDescent="0.3">
      <c r="AB1311" s="65"/>
      <c r="AC1311" s="65"/>
      <c r="AD1311" s="209"/>
      <c r="AE1311" s="246"/>
      <c r="AF1311" s="65"/>
    </row>
    <row r="1312" spans="28:32" x14ac:dyDescent="0.3">
      <c r="AB1312" s="65"/>
      <c r="AC1312" s="65"/>
      <c r="AD1312" s="209"/>
      <c r="AE1312" s="246"/>
      <c r="AF1312" s="65"/>
    </row>
    <row r="1313" spans="28:32" x14ac:dyDescent="0.3">
      <c r="AB1313" s="65"/>
      <c r="AC1313" s="65"/>
      <c r="AD1313" s="209"/>
      <c r="AE1313" s="246"/>
      <c r="AF1313" s="65"/>
    </row>
    <row r="1314" spans="28:32" x14ac:dyDescent="0.3">
      <c r="AB1314" s="65"/>
      <c r="AC1314" s="65"/>
      <c r="AD1314" s="209"/>
      <c r="AE1314" s="246"/>
      <c r="AF1314" s="65"/>
    </row>
    <row r="1315" spans="28:32" x14ac:dyDescent="0.3">
      <c r="AB1315" s="65"/>
      <c r="AC1315" s="65"/>
      <c r="AD1315" s="209"/>
      <c r="AE1315" s="246"/>
      <c r="AF1315" s="65"/>
    </row>
    <row r="1316" spans="28:32" x14ac:dyDescent="0.3">
      <c r="AB1316" s="65"/>
      <c r="AC1316" s="65"/>
      <c r="AD1316" s="209"/>
      <c r="AE1316" s="246"/>
      <c r="AF1316" s="65"/>
    </row>
    <row r="1317" spans="28:32" x14ac:dyDescent="0.3">
      <c r="AB1317" s="65"/>
      <c r="AC1317" s="65"/>
      <c r="AD1317" s="209"/>
      <c r="AE1317" s="246"/>
      <c r="AF1317" s="65"/>
    </row>
    <row r="1318" spans="28:32" x14ac:dyDescent="0.3">
      <c r="AB1318" s="65"/>
      <c r="AC1318" s="65"/>
      <c r="AD1318" s="209"/>
      <c r="AE1318" s="246"/>
      <c r="AF1318" s="65"/>
    </row>
    <row r="1319" spans="28:32" x14ac:dyDescent="0.3">
      <c r="AB1319" s="65"/>
      <c r="AC1319" s="65"/>
      <c r="AD1319" s="209"/>
      <c r="AE1319" s="246"/>
      <c r="AF1319" s="65"/>
    </row>
    <row r="1320" spans="28:32" x14ac:dyDescent="0.3">
      <c r="AB1320" s="65"/>
      <c r="AC1320" s="65"/>
      <c r="AD1320" s="209"/>
      <c r="AE1320" s="246"/>
      <c r="AF1320" s="65"/>
    </row>
    <row r="1321" spans="28:32" x14ac:dyDescent="0.3">
      <c r="AB1321" s="65"/>
      <c r="AC1321" s="65"/>
      <c r="AD1321" s="209"/>
      <c r="AE1321" s="246"/>
      <c r="AF1321" s="65"/>
    </row>
    <row r="1322" spans="28:32" x14ac:dyDescent="0.3">
      <c r="AB1322" s="65"/>
      <c r="AC1322" s="65"/>
      <c r="AD1322" s="209"/>
      <c r="AE1322" s="246"/>
      <c r="AF1322" s="65"/>
    </row>
    <row r="1323" spans="28:32" x14ac:dyDescent="0.3">
      <c r="AB1323" s="65"/>
      <c r="AC1323" s="65"/>
      <c r="AD1323" s="209"/>
      <c r="AE1323" s="246"/>
      <c r="AF1323" s="65"/>
    </row>
    <row r="1324" spans="28:32" x14ac:dyDescent="0.3">
      <c r="AB1324" s="65"/>
      <c r="AC1324" s="65"/>
      <c r="AD1324" s="209"/>
      <c r="AE1324" s="246"/>
      <c r="AF1324" s="65"/>
    </row>
    <row r="1325" spans="28:32" x14ac:dyDescent="0.3">
      <c r="AB1325" s="65"/>
      <c r="AC1325" s="65"/>
      <c r="AD1325" s="209"/>
      <c r="AE1325" s="246"/>
      <c r="AF1325" s="65"/>
    </row>
    <row r="1326" spans="28:32" x14ac:dyDescent="0.3">
      <c r="AB1326" s="65"/>
      <c r="AC1326" s="65"/>
      <c r="AD1326" s="209"/>
      <c r="AE1326" s="246"/>
      <c r="AF1326" s="65"/>
    </row>
    <row r="1327" spans="28:32" x14ac:dyDescent="0.3">
      <c r="AB1327" s="65"/>
      <c r="AC1327" s="65"/>
      <c r="AD1327" s="209"/>
      <c r="AE1327" s="246"/>
      <c r="AF1327" s="65"/>
    </row>
    <row r="1328" spans="28:32" x14ac:dyDescent="0.3">
      <c r="AB1328" s="65"/>
      <c r="AC1328" s="65"/>
      <c r="AD1328" s="209"/>
      <c r="AE1328" s="246"/>
      <c r="AF1328" s="65"/>
    </row>
    <row r="1329" spans="28:32" x14ac:dyDescent="0.3">
      <c r="AB1329" s="65"/>
      <c r="AC1329" s="65"/>
      <c r="AD1329" s="209"/>
      <c r="AE1329" s="246"/>
      <c r="AF1329" s="65"/>
    </row>
    <row r="1330" spans="28:32" x14ac:dyDescent="0.3">
      <c r="AB1330" s="65"/>
      <c r="AC1330" s="65"/>
      <c r="AD1330" s="209"/>
      <c r="AE1330" s="246"/>
      <c r="AF1330" s="65"/>
    </row>
    <row r="1331" spans="28:32" x14ac:dyDescent="0.3">
      <c r="AB1331" s="65"/>
      <c r="AC1331" s="65"/>
      <c r="AD1331" s="209"/>
      <c r="AE1331" s="246"/>
      <c r="AF1331" s="65"/>
    </row>
    <row r="1332" spans="28:32" x14ac:dyDescent="0.3">
      <c r="AB1332" s="65"/>
      <c r="AC1332" s="65"/>
      <c r="AD1332" s="209"/>
      <c r="AE1332" s="246"/>
      <c r="AF1332" s="65"/>
    </row>
    <row r="1333" spans="28:32" x14ac:dyDescent="0.3">
      <c r="AB1333" s="65"/>
      <c r="AC1333" s="65"/>
      <c r="AD1333" s="209"/>
      <c r="AE1333" s="246"/>
      <c r="AF1333" s="65"/>
    </row>
    <row r="1334" spans="28:32" x14ac:dyDescent="0.3">
      <c r="AB1334" s="65"/>
      <c r="AC1334" s="65"/>
      <c r="AD1334" s="209"/>
      <c r="AE1334" s="246"/>
      <c r="AF1334" s="65"/>
    </row>
    <row r="1335" spans="28:32" x14ac:dyDescent="0.3">
      <c r="AB1335" s="65"/>
      <c r="AC1335" s="65"/>
      <c r="AD1335" s="209"/>
      <c r="AE1335" s="246"/>
      <c r="AF1335" s="65"/>
    </row>
    <row r="1336" spans="28:32" x14ac:dyDescent="0.3">
      <c r="AB1336" s="65"/>
      <c r="AC1336" s="65"/>
      <c r="AD1336" s="209"/>
      <c r="AE1336" s="246"/>
      <c r="AF1336" s="65"/>
    </row>
    <row r="1337" spans="28:32" x14ac:dyDescent="0.3">
      <c r="AB1337" s="65"/>
      <c r="AC1337" s="65"/>
      <c r="AD1337" s="209"/>
      <c r="AE1337" s="246"/>
      <c r="AF1337" s="65"/>
    </row>
    <row r="1338" spans="28:32" x14ac:dyDescent="0.3">
      <c r="AB1338" s="65"/>
      <c r="AC1338" s="65"/>
      <c r="AD1338" s="209"/>
      <c r="AE1338" s="246"/>
      <c r="AF1338" s="65"/>
    </row>
    <row r="1339" spans="28:32" x14ac:dyDescent="0.3">
      <c r="AB1339" s="65"/>
      <c r="AC1339" s="65"/>
      <c r="AD1339" s="209"/>
      <c r="AE1339" s="246"/>
      <c r="AF1339" s="65"/>
    </row>
    <row r="1340" spans="28:32" x14ac:dyDescent="0.3">
      <c r="AB1340" s="65"/>
      <c r="AC1340" s="65"/>
      <c r="AD1340" s="209"/>
      <c r="AE1340" s="246"/>
      <c r="AF1340" s="65"/>
    </row>
    <row r="1341" spans="28:32" x14ac:dyDescent="0.3">
      <c r="AB1341" s="65"/>
      <c r="AC1341" s="65"/>
      <c r="AD1341" s="209"/>
      <c r="AE1341" s="246"/>
      <c r="AF1341" s="65"/>
    </row>
    <row r="1342" spans="28:32" x14ac:dyDescent="0.3">
      <c r="AB1342" s="65"/>
      <c r="AC1342" s="65"/>
      <c r="AD1342" s="209"/>
      <c r="AE1342" s="246"/>
      <c r="AF1342" s="65"/>
    </row>
    <row r="1343" spans="28:32" x14ac:dyDescent="0.3">
      <c r="AB1343" s="65"/>
      <c r="AC1343" s="65"/>
      <c r="AD1343" s="209"/>
      <c r="AE1343" s="246"/>
      <c r="AF1343" s="65"/>
    </row>
    <row r="1344" spans="28:32" x14ac:dyDescent="0.3">
      <c r="AB1344" s="65"/>
      <c r="AC1344" s="65"/>
      <c r="AD1344" s="209"/>
      <c r="AE1344" s="246"/>
      <c r="AF1344" s="65"/>
    </row>
    <row r="1345" spans="28:32" x14ac:dyDescent="0.3">
      <c r="AB1345" s="65"/>
      <c r="AC1345" s="65"/>
      <c r="AD1345" s="209"/>
      <c r="AE1345" s="246"/>
      <c r="AF1345" s="65"/>
    </row>
    <row r="1346" spans="28:32" x14ac:dyDescent="0.3">
      <c r="AB1346" s="65"/>
      <c r="AC1346" s="65"/>
      <c r="AD1346" s="209"/>
      <c r="AE1346" s="246"/>
      <c r="AF1346" s="65"/>
    </row>
    <row r="1347" spans="28:32" x14ac:dyDescent="0.3">
      <c r="AB1347" s="65"/>
      <c r="AC1347" s="65"/>
      <c r="AD1347" s="209"/>
      <c r="AE1347" s="246"/>
      <c r="AF1347" s="65"/>
    </row>
    <row r="1348" spans="28:32" x14ac:dyDescent="0.3">
      <c r="AB1348" s="65"/>
      <c r="AC1348" s="65"/>
      <c r="AD1348" s="209"/>
      <c r="AE1348" s="246"/>
      <c r="AF1348" s="65"/>
    </row>
    <row r="1349" spans="28:32" x14ac:dyDescent="0.3">
      <c r="AB1349" s="65"/>
      <c r="AC1349" s="65"/>
      <c r="AD1349" s="209"/>
      <c r="AE1349" s="246"/>
      <c r="AF1349" s="65"/>
    </row>
    <row r="1350" spans="28:32" x14ac:dyDescent="0.3">
      <c r="AB1350" s="65"/>
      <c r="AC1350" s="65"/>
      <c r="AD1350" s="209"/>
      <c r="AE1350" s="246"/>
      <c r="AF1350" s="65"/>
    </row>
    <row r="1351" spans="28:32" x14ac:dyDescent="0.3">
      <c r="AB1351" s="65"/>
      <c r="AC1351" s="65"/>
      <c r="AD1351" s="209"/>
      <c r="AE1351" s="246"/>
      <c r="AF1351" s="65"/>
    </row>
    <row r="1352" spans="28:32" x14ac:dyDescent="0.3">
      <c r="AB1352" s="65"/>
      <c r="AC1352" s="65"/>
      <c r="AD1352" s="209"/>
      <c r="AE1352" s="246"/>
      <c r="AF1352" s="65"/>
    </row>
    <row r="1353" spans="28:32" x14ac:dyDescent="0.3">
      <c r="AB1353" s="65"/>
      <c r="AC1353" s="65"/>
      <c r="AD1353" s="209"/>
      <c r="AE1353" s="246"/>
      <c r="AF1353" s="65"/>
    </row>
    <row r="1354" spans="28:32" x14ac:dyDescent="0.3">
      <c r="AB1354" s="65"/>
      <c r="AC1354" s="65"/>
      <c r="AD1354" s="209"/>
      <c r="AE1354" s="246"/>
      <c r="AF1354" s="65"/>
    </row>
    <row r="1355" spans="28:32" x14ac:dyDescent="0.3">
      <c r="AB1355" s="65"/>
      <c r="AC1355" s="65"/>
      <c r="AD1355" s="209"/>
      <c r="AE1355" s="246"/>
      <c r="AF1355" s="65"/>
    </row>
    <row r="1356" spans="28:32" x14ac:dyDescent="0.3">
      <c r="AB1356" s="65"/>
      <c r="AC1356" s="65"/>
      <c r="AD1356" s="209"/>
      <c r="AE1356" s="246"/>
      <c r="AF1356" s="65"/>
    </row>
    <row r="1357" spans="28:32" x14ac:dyDescent="0.3">
      <c r="AB1357" s="65"/>
      <c r="AC1357" s="65"/>
      <c r="AD1357" s="209"/>
      <c r="AE1357" s="246"/>
      <c r="AF1357" s="65"/>
    </row>
    <row r="1358" spans="28:32" x14ac:dyDescent="0.3">
      <c r="AB1358" s="65"/>
      <c r="AC1358" s="65"/>
      <c r="AD1358" s="209"/>
      <c r="AE1358" s="246"/>
      <c r="AF1358" s="65"/>
    </row>
    <row r="1359" spans="28:32" x14ac:dyDescent="0.3">
      <c r="AB1359" s="65"/>
      <c r="AC1359" s="65"/>
      <c r="AD1359" s="209"/>
      <c r="AE1359" s="246"/>
      <c r="AF1359" s="65"/>
    </row>
    <row r="1360" spans="28:32" x14ac:dyDescent="0.3">
      <c r="AB1360" s="65"/>
      <c r="AC1360" s="65"/>
      <c r="AD1360" s="209"/>
      <c r="AE1360" s="246"/>
      <c r="AF1360" s="65"/>
    </row>
    <row r="1361" spans="28:32" x14ac:dyDescent="0.3">
      <c r="AB1361" s="65"/>
      <c r="AC1361" s="65"/>
      <c r="AD1361" s="209"/>
      <c r="AE1361" s="246"/>
      <c r="AF1361" s="65"/>
    </row>
    <row r="1362" spans="28:32" x14ac:dyDescent="0.3">
      <c r="AB1362" s="65"/>
      <c r="AC1362" s="65"/>
      <c r="AD1362" s="209"/>
      <c r="AE1362" s="246"/>
      <c r="AF1362" s="65"/>
    </row>
    <row r="1363" spans="28:32" x14ac:dyDescent="0.3">
      <c r="AB1363" s="65"/>
      <c r="AC1363" s="65"/>
      <c r="AD1363" s="209"/>
      <c r="AE1363" s="246"/>
      <c r="AF1363" s="65"/>
    </row>
    <row r="1364" spans="28:32" x14ac:dyDescent="0.3">
      <c r="AB1364" s="65"/>
      <c r="AC1364" s="65"/>
      <c r="AD1364" s="209"/>
      <c r="AE1364" s="246"/>
      <c r="AF1364" s="65"/>
    </row>
    <row r="1365" spans="28:32" x14ac:dyDescent="0.3">
      <c r="AB1365" s="65"/>
      <c r="AC1365" s="65"/>
      <c r="AD1365" s="209"/>
      <c r="AE1365" s="246"/>
      <c r="AF1365" s="65"/>
    </row>
    <row r="1366" spans="28:32" x14ac:dyDescent="0.3">
      <c r="AB1366" s="65"/>
      <c r="AC1366" s="65"/>
      <c r="AD1366" s="209"/>
      <c r="AE1366" s="246"/>
      <c r="AF1366" s="65"/>
    </row>
    <row r="1367" spans="28:32" x14ac:dyDescent="0.3">
      <c r="AB1367" s="65"/>
      <c r="AC1367" s="65"/>
      <c r="AD1367" s="209"/>
      <c r="AE1367" s="246"/>
      <c r="AF1367" s="65"/>
    </row>
    <row r="1368" spans="28:32" x14ac:dyDescent="0.3">
      <c r="AB1368" s="65"/>
      <c r="AC1368" s="65"/>
      <c r="AD1368" s="209"/>
      <c r="AE1368" s="246"/>
      <c r="AF1368" s="65"/>
    </row>
    <row r="1369" spans="28:32" x14ac:dyDescent="0.3">
      <c r="AB1369" s="65"/>
      <c r="AC1369" s="65"/>
      <c r="AD1369" s="209"/>
      <c r="AE1369" s="246"/>
      <c r="AF1369" s="65"/>
    </row>
    <row r="1370" spans="28:32" x14ac:dyDescent="0.3">
      <c r="AB1370" s="65"/>
      <c r="AC1370" s="65"/>
      <c r="AD1370" s="209"/>
      <c r="AE1370" s="246"/>
      <c r="AF1370" s="65"/>
    </row>
    <row r="1371" spans="28:32" x14ac:dyDescent="0.3">
      <c r="AB1371" s="65"/>
      <c r="AC1371" s="65"/>
      <c r="AD1371" s="209"/>
      <c r="AE1371" s="246"/>
      <c r="AF1371" s="65"/>
    </row>
    <row r="1372" spans="28:32" x14ac:dyDescent="0.3">
      <c r="AB1372" s="65"/>
      <c r="AC1372" s="65"/>
      <c r="AD1372" s="209"/>
      <c r="AE1372" s="246"/>
      <c r="AF1372" s="65"/>
    </row>
    <row r="1373" spans="28:32" x14ac:dyDescent="0.3">
      <c r="AB1373" s="65"/>
      <c r="AC1373" s="65"/>
      <c r="AD1373" s="209"/>
      <c r="AE1373" s="246"/>
      <c r="AF1373" s="65"/>
    </row>
    <row r="1374" spans="28:32" x14ac:dyDescent="0.3">
      <c r="AB1374" s="65"/>
      <c r="AC1374" s="65"/>
      <c r="AD1374" s="209"/>
      <c r="AE1374" s="246"/>
      <c r="AF1374" s="65"/>
    </row>
    <row r="1375" spans="28:32" x14ac:dyDescent="0.3">
      <c r="AB1375" s="65"/>
      <c r="AC1375" s="65"/>
      <c r="AD1375" s="209"/>
      <c r="AE1375" s="246"/>
      <c r="AF1375" s="65"/>
    </row>
    <row r="1376" spans="28:32" x14ac:dyDescent="0.3">
      <c r="AB1376" s="65"/>
      <c r="AC1376" s="65"/>
      <c r="AD1376" s="209"/>
      <c r="AE1376" s="246"/>
      <c r="AF1376" s="65"/>
    </row>
    <row r="1377" spans="28:32" x14ac:dyDescent="0.3">
      <c r="AB1377" s="65"/>
      <c r="AC1377" s="65"/>
      <c r="AD1377" s="209"/>
      <c r="AE1377" s="246"/>
      <c r="AF1377" s="65"/>
    </row>
    <row r="1378" spans="28:32" x14ac:dyDescent="0.3">
      <c r="AB1378" s="65"/>
      <c r="AC1378" s="65"/>
      <c r="AD1378" s="209"/>
      <c r="AE1378" s="246"/>
      <c r="AF1378" s="65"/>
    </row>
    <row r="1379" spans="28:32" x14ac:dyDescent="0.3">
      <c r="AB1379" s="65"/>
      <c r="AC1379" s="65"/>
      <c r="AD1379" s="209"/>
      <c r="AE1379" s="246"/>
      <c r="AF1379" s="65"/>
    </row>
    <row r="1380" spans="28:32" x14ac:dyDescent="0.3">
      <c r="AB1380" s="65"/>
      <c r="AC1380" s="65"/>
      <c r="AD1380" s="209"/>
      <c r="AE1380" s="246"/>
      <c r="AF1380" s="65"/>
    </row>
    <row r="1381" spans="28:32" x14ac:dyDescent="0.3">
      <c r="AB1381" s="65"/>
      <c r="AC1381" s="65"/>
      <c r="AD1381" s="209"/>
      <c r="AE1381" s="246"/>
      <c r="AF1381" s="65"/>
    </row>
    <row r="1382" spans="28:32" x14ac:dyDescent="0.3">
      <c r="AB1382" s="65"/>
      <c r="AC1382" s="65"/>
      <c r="AD1382" s="209"/>
      <c r="AE1382" s="246"/>
      <c r="AF1382" s="65"/>
    </row>
    <row r="1383" spans="28:32" x14ac:dyDescent="0.3">
      <c r="AB1383" s="65"/>
      <c r="AC1383" s="65"/>
      <c r="AD1383" s="209"/>
      <c r="AE1383" s="246"/>
      <c r="AF1383" s="65"/>
    </row>
    <row r="1384" spans="28:32" x14ac:dyDescent="0.3">
      <c r="AB1384" s="65"/>
      <c r="AC1384" s="65"/>
      <c r="AD1384" s="209"/>
      <c r="AE1384" s="246"/>
      <c r="AF1384" s="65"/>
    </row>
    <row r="1385" spans="28:32" x14ac:dyDescent="0.3">
      <c r="AB1385" s="65"/>
      <c r="AC1385" s="65"/>
      <c r="AD1385" s="209"/>
      <c r="AE1385" s="246"/>
      <c r="AF1385" s="65"/>
    </row>
    <row r="1386" spans="28:32" x14ac:dyDescent="0.3">
      <c r="AB1386" s="65"/>
      <c r="AC1386" s="65"/>
      <c r="AD1386" s="209"/>
      <c r="AE1386" s="246"/>
      <c r="AF1386" s="65"/>
    </row>
    <row r="1387" spans="28:32" x14ac:dyDescent="0.3">
      <c r="AB1387" s="65"/>
      <c r="AC1387" s="65"/>
      <c r="AD1387" s="209"/>
      <c r="AE1387" s="246"/>
      <c r="AF1387" s="65"/>
    </row>
    <row r="1388" spans="28:32" x14ac:dyDescent="0.3">
      <c r="AB1388" s="65"/>
      <c r="AC1388" s="65"/>
      <c r="AD1388" s="209"/>
      <c r="AE1388" s="246"/>
      <c r="AF1388" s="65"/>
    </row>
    <row r="1389" spans="28:32" x14ac:dyDescent="0.3">
      <c r="AB1389" s="65"/>
      <c r="AC1389" s="65"/>
      <c r="AD1389" s="209"/>
      <c r="AE1389" s="246"/>
      <c r="AF1389" s="65"/>
    </row>
    <row r="1390" spans="28:32" x14ac:dyDescent="0.3">
      <c r="AB1390" s="65"/>
      <c r="AC1390" s="65"/>
      <c r="AD1390" s="209"/>
      <c r="AE1390" s="246"/>
      <c r="AF1390" s="65"/>
    </row>
    <row r="1391" spans="28:32" x14ac:dyDescent="0.3">
      <c r="AB1391" s="65"/>
      <c r="AC1391" s="65"/>
      <c r="AD1391" s="209"/>
      <c r="AE1391" s="246"/>
      <c r="AF1391" s="65"/>
    </row>
    <row r="1392" spans="28:32" x14ac:dyDescent="0.3">
      <c r="AB1392" s="65"/>
      <c r="AC1392" s="65"/>
      <c r="AD1392" s="209"/>
      <c r="AE1392" s="246"/>
      <c r="AF1392" s="65"/>
    </row>
    <row r="1393" spans="28:32" x14ac:dyDescent="0.3">
      <c r="AB1393" s="65"/>
      <c r="AC1393" s="65"/>
      <c r="AD1393" s="209"/>
      <c r="AE1393" s="246"/>
      <c r="AF1393" s="65"/>
    </row>
    <row r="1394" spans="28:32" x14ac:dyDescent="0.3">
      <c r="AB1394" s="65"/>
      <c r="AC1394" s="65"/>
      <c r="AD1394" s="209"/>
      <c r="AE1394" s="246"/>
      <c r="AF1394" s="65"/>
    </row>
    <row r="1395" spans="28:32" x14ac:dyDescent="0.3">
      <c r="AB1395" s="65"/>
      <c r="AC1395" s="65"/>
      <c r="AD1395" s="209"/>
      <c r="AE1395" s="246"/>
      <c r="AF1395" s="65"/>
    </row>
    <row r="1396" spans="28:32" x14ac:dyDescent="0.3">
      <c r="AB1396" s="65"/>
      <c r="AC1396" s="65"/>
      <c r="AD1396" s="209"/>
      <c r="AE1396" s="246"/>
      <c r="AF1396" s="65"/>
    </row>
    <row r="1397" spans="28:32" x14ac:dyDescent="0.3">
      <c r="AB1397" s="65"/>
      <c r="AC1397" s="65"/>
      <c r="AD1397" s="209"/>
      <c r="AE1397" s="246"/>
      <c r="AF1397" s="65"/>
    </row>
    <row r="1398" spans="28:32" x14ac:dyDescent="0.3">
      <c r="AB1398" s="65"/>
      <c r="AC1398" s="65"/>
      <c r="AD1398" s="209"/>
      <c r="AE1398" s="246"/>
      <c r="AF1398" s="65"/>
    </row>
    <row r="1399" spans="28:32" x14ac:dyDescent="0.3">
      <c r="AB1399" s="65"/>
      <c r="AC1399" s="65"/>
      <c r="AD1399" s="209"/>
      <c r="AE1399" s="246"/>
      <c r="AF1399" s="65"/>
    </row>
    <row r="1400" spans="28:32" x14ac:dyDescent="0.3">
      <c r="AB1400" s="65"/>
      <c r="AC1400" s="65"/>
      <c r="AD1400" s="209"/>
      <c r="AE1400" s="246"/>
      <c r="AF1400" s="65"/>
    </row>
    <row r="1401" spans="28:32" x14ac:dyDescent="0.3">
      <c r="AB1401" s="65"/>
      <c r="AC1401" s="65"/>
      <c r="AD1401" s="209"/>
      <c r="AE1401" s="246"/>
      <c r="AF1401" s="65"/>
    </row>
    <row r="1402" spans="28:32" x14ac:dyDescent="0.3">
      <c r="AB1402" s="65"/>
      <c r="AC1402" s="65"/>
      <c r="AD1402" s="209"/>
      <c r="AE1402" s="246"/>
      <c r="AF1402" s="65"/>
    </row>
    <row r="1403" spans="28:32" x14ac:dyDescent="0.3">
      <c r="AB1403" s="65"/>
      <c r="AC1403" s="65"/>
      <c r="AD1403" s="209"/>
      <c r="AE1403" s="246"/>
      <c r="AF1403" s="65"/>
    </row>
    <row r="1404" spans="28:32" x14ac:dyDescent="0.3">
      <c r="AB1404" s="65"/>
      <c r="AC1404" s="65"/>
      <c r="AD1404" s="209"/>
      <c r="AE1404" s="246"/>
      <c r="AF1404" s="65"/>
    </row>
    <row r="1405" spans="28:32" x14ac:dyDescent="0.3">
      <c r="AB1405" s="65"/>
      <c r="AC1405" s="65"/>
      <c r="AD1405" s="209"/>
      <c r="AE1405" s="246"/>
      <c r="AF1405" s="65"/>
    </row>
    <row r="1406" spans="28:32" x14ac:dyDescent="0.3">
      <c r="AB1406" s="65"/>
      <c r="AC1406" s="65"/>
      <c r="AD1406" s="209"/>
      <c r="AE1406" s="246"/>
      <c r="AF1406" s="65"/>
    </row>
    <row r="1407" spans="28:32" x14ac:dyDescent="0.3">
      <c r="AB1407" s="65"/>
      <c r="AC1407" s="65"/>
      <c r="AD1407" s="209"/>
      <c r="AE1407" s="246"/>
      <c r="AF1407" s="65"/>
    </row>
    <row r="1408" spans="28:32" x14ac:dyDescent="0.3">
      <c r="AB1408" s="65"/>
      <c r="AC1408" s="65"/>
      <c r="AD1408" s="209"/>
      <c r="AE1408" s="246"/>
      <c r="AF1408" s="65"/>
    </row>
    <row r="1409" spans="28:32" x14ac:dyDescent="0.3">
      <c r="AB1409" s="65"/>
      <c r="AC1409" s="65"/>
      <c r="AD1409" s="209"/>
      <c r="AE1409" s="246"/>
      <c r="AF1409" s="65"/>
    </row>
    <row r="1410" spans="28:32" x14ac:dyDescent="0.3">
      <c r="AB1410" s="65"/>
      <c r="AC1410" s="65"/>
      <c r="AD1410" s="209"/>
      <c r="AE1410" s="246"/>
      <c r="AF1410" s="65"/>
    </row>
    <row r="1411" spans="28:32" x14ac:dyDescent="0.3">
      <c r="AB1411" s="65"/>
      <c r="AC1411" s="65"/>
      <c r="AD1411" s="209"/>
      <c r="AE1411" s="246"/>
      <c r="AF1411" s="65"/>
    </row>
    <row r="1412" spans="28:32" x14ac:dyDescent="0.3">
      <c r="AB1412" s="65"/>
      <c r="AC1412" s="65"/>
      <c r="AD1412" s="209"/>
      <c r="AE1412" s="246"/>
      <c r="AF1412" s="65"/>
    </row>
    <row r="1413" spans="28:32" x14ac:dyDescent="0.3">
      <c r="AB1413" s="65"/>
      <c r="AC1413" s="65"/>
      <c r="AD1413" s="209"/>
      <c r="AE1413" s="246"/>
      <c r="AF1413" s="65"/>
    </row>
    <row r="1414" spans="28:32" x14ac:dyDescent="0.3">
      <c r="AB1414" s="65"/>
      <c r="AC1414" s="65"/>
      <c r="AD1414" s="209"/>
      <c r="AE1414" s="246"/>
      <c r="AF1414" s="65"/>
    </row>
    <row r="1415" spans="28:32" x14ac:dyDescent="0.3">
      <c r="AB1415" s="65"/>
      <c r="AC1415" s="65"/>
      <c r="AD1415" s="209"/>
      <c r="AE1415" s="246"/>
      <c r="AF1415" s="65"/>
    </row>
    <row r="1416" spans="28:32" x14ac:dyDescent="0.3">
      <c r="AB1416" s="65"/>
      <c r="AC1416" s="65"/>
      <c r="AD1416" s="209"/>
      <c r="AE1416" s="246"/>
      <c r="AF1416" s="65"/>
    </row>
    <row r="1417" spans="28:32" x14ac:dyDescent="0.3">
      <c r="AB1417" s="65"/>
      <c r="AC1417" s="65"/>
      <c r="AD1417" s="209"/>
      <c r="AE1417" s="246"/>
      <c r="AF1417" s="65"/>
    </row>
    <row r="1418" spans="28:32" x14ac:dyDescent="0.3">
      <c r="AB1418" s="65"/>
      <c r="AC1418" s="65"/>
      <c r="AD1418" s="209"/>
      <c r="AE1418" s="246"/>
      <c r="AF1418" s="65"/>
    </row>
    <row r="1419" spans="28:32" x14ac:dyDescent="0.3">
      <c r="AB1419" s="65"/>
      <c r="AC1419" s="65"/>
      <c r="AD1419" s="209"/>
      <c r="AE1419" s="246"/>
      <c r="AF1419" s="65"/>
    </row>
    <row r="1420" spans="28:32" x14ac:dyDescent="0.3">
      <c r="AB1420" s="65"/>
      <c r="AC1420" s="65"/>
      <c r="AD1420" s="209"/>
      <c r="AE1420" s="246"/>
      <c r="AF1420" s="65"/>
    </row>
    <row r="1421" spans="28:32" x14ac:dyDescent="0.3">
      <c r="AB1421" s="65"/>
      <c r="AC1421" s="65"/>
      <c r="AD1421" s="209"/>
      <c r="AE1421" s="246"/>
      <c r="AF1421" s="65"/>
    </row>
    <row r="1422" spans="28:32" x14ac:dyDescent="0.3">
      <c r="AB1422" s="65"/>
      <c r="AC1422" s="65"/>
      <c r="AD1422" s="209"/>
      <c r="AE1422" s="246"/>
      <c r="AF1422" s="65"/>
    </row>
    <row r="1423" spans="28:32" x14ac:dyDescent="0.3">
      <c r="AB1423" s="65"/>
      <c r="AC1423" s="65"/>
      <c r="AD1423" s="209"/>
      <c r="AE1423" s="246"/>
      <c r="AF1423" s="65"/>
    </row>
    <row r="1424" spans="28:32" x14ac:dyDescent="0.3">
      <c r="AB1424" s="65"/>
      <c r="AC1424" s="65"/>
      <c r="AD1424" s="209"/>
      <c r="AE1424" s="246"/>
      <c r="AF1424" s="65"/>
    </row>
    <row r="1425" spans="28:32" x14ac:dyDescent="0.3">
      <c r="AB1425" s="65"/>
      <c r="AC1425" s="65"/>
      <c r="AD1425" s="209"/>
      <c r="AE1425" s="246"/>
      <c r="AF1425" s="65"/>
    </row>
    <row r="1426" spans="28:32" x14ac:dyDescent="0.3">
      <c r="AB1426" s="65"/>
      <c r="AC1426" s="65"/>
      <c r="AD1426" s="209"/>
      <c r="AE1426" s="246"/>
      <c r="AF1426" s="65"/>
    </row>
    <row r="1427" spans="28:32" x14ac:dyDescent="0.3">
      <c r="AB1427" s="65"/>
      <c r="AC1427" s="65"/>
      <c r="AD1427" s="209"/>
      <c r="AE1427" s="246"/>
      <c r="AF1427" s="65"/>
    </row>
    <row r="1428" spans="28:32" x14ac:dyDescent="0.3">
      <c r="AB1428" s="65"/>
      <c r="AC1428" s="65"/>
      <c r="AD1428" s="209"/>
      <c r="AE1428" s="246"/>
      <c r="AF1428" s="65"/>
    </row>
    <row r="1429" spans="28:32" x14ac:dyDescent="0.3">
      <c r="AB1429" s="65"/>
      <c r="AC1429" s="65"/>
      <c r="AD1429" s="209"/>
      <c r="AE1429" s="246"/>
      <c r="AF1429" s="65"/>
    </row>
    <row r="1430" spans="28:32" x14ac:dyDescent="0.3">
      <c r="AB1430" s="65"/>
      <c r="AC1430" s="65"/>
      <c r="AD1430" s="209"/>
      <c r="AE1430" s="246"/>
      <c r="AF1430" s="65"/>
    </row>
    <row r="1431" spans="28:32" x14ac:dyDescent="0.3">
      <c r="AB1431" s="65"/>
      <c r="AC1431" s="65"/>
      <c r="AD1431" s="209"/>
      <c r="AE1431" s="246"/>
      <c r="AF1431" s="65"/>
    </row>
    <row r="1432" spans="28:32" x14ac:dyDescent="0.3">
      <c r="AB1432" s="65"/>
      <c r="AC1432" s="65"/>
      <c r="AD1432" s="209"/>
      <c r="AE1432" s="246"/>
      <c r="AF1432" s="65"/>
    </row>
    <row r="1433" spans="28:32" x14ac:dyDescent="0.3">
      <c r="AB1433" s="65"/>
      <c r="AC1433" s="65"/>
      <c r="AD1433" s="209"/>
      <c r="AE1433" s="246"/>
      <c r="AF1433" s="65"/>
    </row>
    <row r="1434" spans="28:32" x14ac:dyDescent="0.3">
      <c r="AB1434" s="65"/>
      <c r="AC1434" s="65"/>
      <c r="AD1434" s="209"/>
      <c r="AE1434" s="246"/>
      <c r="AF1434" s="65"/>
    </row>
    <row r="1435" spans="28:32" x14ac:dyDescent="0.3">
      <c r="AB1435" s="65"/>
      <c r="AC1435" s="65"/>
      <c r="AD1435" s="209"/>
      <c r="AE1435" s="246"/>
      <c r="AF1435" s="65"/>
    </row>
    <row r="1436" spans="28:32" x14ac:dyDescent="0.3">
      <c r="AB1436" s="65"/>
      <c r="AC1436" s="65"/>
      <c r="AD1436" s="209"/>
      <c r="AE1436" s="246"/>
      <c r="AF1436" s="65"/>
    </row>
    <row r="1437" spans="28:32" x14ac:dyDescent="0.3">
      <c r="AB1437" s="65"/>
      <c r="AC1437" s="65"/>
      <c r="AD1437" s="209"/>
      <c r="AE1437" s="246"/>
      <c r="AF1437" s="65"/>
    </row>
    <row r="1438" spans="28:32" x14ac:dyDescent="0.3">
      <c r="AB1438" s="65"/>
      <c r="AC1438" s="65"/>
      <c r="AD1438" s="209"/>
      <c r="AE1438" s="246"/>
      <c r="AF1438" s="65"/>
    </row>
    <row r="1439" spans="28:32" x14ac:dyDescent="0.3">
      <c r="AB1439" s="65"/>
      <c r="AC1439" s="65"/>
      <c r="AD1439" s="209"/>
      <c r="AE1439" s="246"/>
      <c r="AF1439" s="65"/>
    </row>
    <row r="1440" spans="28:32" x14ac:dyDescent="0.3">
      <c r="AB1440" s="65"/>
      <c r="AC1440" s="65"/>
      <c r="AD1440" s="209"/>
      <c r="AE1440" s="246"/>
      <c r="AF1440" s="65"/>
    </row>
    <row r="1441" spans="28:32" x14ac:dyDescent="0.3">
      <c r="AB1441" s="65"/>
      <c r="AC1441" s="65"/>
      <c r="AD1441" s="209"/>
      <c r="AE1441" s="246"/>
      <c r="AF1441" s="65"/>
    </row>
    <row r="1442" spans="28:32" x14ac:dyDescent="0.3">
      <c r="AB1442" s="65"/>
      <c r="AC1442" s="65"/>
      <c r="AD1442" s="209"/>
      <c r="AE1442" s="246"/>
      <c r="AF1442" s="65"/>
    </row>
    <row r="1443" spans="28:32" x14ac:dyDescent="0.3">
      <c r="AB1443" s="65"/>
      <c r="AC1443" s="65"/>
      <c r="AD1443" s="209"/>
      <c r="AE1443" s="246"/>
      <c r="AF1443" s="65"/>
    </row>
    <row r="1444" spans="28:32" x14ac:dyDescent="0.3">
      <c r="AB1444" s="65"/>
      <c r="AC1444" s="65"/>
      <c r="AD1444" s="209"/>
      <c r="AE1444" s="246"/>
      <c r="AF1444" s="65"/>
    </row>
    <row r="1445" spans="28:32" x14ac:dyDescent="0.3">
      <c r="AB1445" s="65"/>
      <c r="AC1445" s="65"/>
      <c r="AD1445" s="209"/>
      <c r="AE1445" s="246"/>
      <c r="AF1445" s="65"/>
    </row>
    <row r="1446" spans="28:32" x14ac:dyDescent="0.3">
      <c r="AB1446" s="65"/>
      <c r="AC1446" s="65"/>
      <c r="AD1446" s="209"/>
      <c r="AE1446" s="246"/>
      <c r="AF1446" s="65"/>
    </row>
    <row r="1447" spans="28:32" x14ac:dyDescent="0.3">
      <c r="AB1447" s="65"/>
      <c r="AC1447" s="65"/>
      <c r="AD1447" s="209"/>
      <c r="AE1447" s="246"/>
      <c r="AF1447" s="65"/>
    </row>
    <row r="1448" spans="28:32" x14ac:dyDescent="0.3">
      <c r="AB1448" s="65"/>
      <c r="AC1448" s="65"/>
      <c r="AD1448" s="209"/>
      <c r="AE1448" s="246"/>
      <c r="AF1448" s="65"/>
    </row>
    <row r="1449" spans="28:32" x14ac:dyDescent="0.3">
      <c r="AB1449" s="65"/>
      <c r="AC1449" s="65"/>
      <c r="AD1449" s="209"/>
      <c r="AE1449" s="246"/>
      <c r="AF1449" s="65"/>
    </row>
    <row r="1450" spans="28:32" x14ac:dyDescent="0.3">
      <c r="AB1450" s="65"/>
      <c r="AC1450" s="65"/>
      <c r="AD1450" s="209"/>
      <c r="AE1450" s="246"/>
      <c r="AF1450" s="65"/>
    </row>
    <row r="1451" spans="28:32" x14ac:dyDescent="0.3">
      <c r="AB1451" s="65"/>
      <c r="AC1451" s="65"/>
      <c r="AD1451" s="209"/>
      <c r="AE1451" s="246"/>
      <c r="AF1451" s="65"/>
    </row>
    <row r="1452" spans="28:32" x14ac:dyDescent="0.3">
      <c r="AB1452" s="65"/>
      <c r="AC1452" s="65"/>
      <c r="AD1452" s="209"/>
      <c r="AE1452" s="246"/>
      <c r="AF1452" s="65"/>
    </row>
    <row r="1453" spans="28:32" x14ac:dyDescent="0.3">
      <c r="AB1453" s="65"/>
      <c r="AC1453" s="65"/>
      <c r="AD1453" s="209"/>
      <c r="AE1453" s="246"/>
      <c r="AF1453" s="65"/>
    </row>
    <row r="1454" spans="28:32" x14ac:dyDescent="0.3">
      <c r="AB1454" s="65"/>
      <c r="AC1454" s="65"/>
      <c r="AD1454" s="209"/>
      <c r="AE1454" s="246"/>
      <c r="AF1454" s="65"/>
    </row>
    <row r="1455" spans="28:32" x14ac:dyDescent="0.3">
      <c r="AB1455" s="65"/>
      <c r="AC1455" s="65"/>
      <c r="AD1455" s="209"/>
      <c r="AE1455" s="246"/>
      <c r="AF1455" s="65"/>
    </row>
    <row r="1456" spans="28:32" x14ac:dyDescent="0.3">
      <c r="AB1456" s="65"/>
      <c r="AC1456" s="65"/>
      <c r="AD1456" s="209"/>
      <c r="AE1456" s="246"/>
      <c r="AF1456" s="65"/>
    </row>
    <row r="1457" spans="28:32" x14ac:dyDescent="0.3">
      <c r="AB1457" s="65"/>
      <c r="AC1457" s="65"/>
      <c r="AD1457" s="209"/>
      <c r="AE1457" s="246"/>
      <c r="AF1457" s="65"/>
    </row>
    <row r="1458" spans="28:32" x14ac:dyDescent="0.3">
      <c r="AB1458" s="65"/>
      <c r="AC1458" s="65"/>
      <c r="AD1458" s="209"/>
      <c r="AE1458" s="246"/>
      <c r="AF1458" s="65"/>
    </row>
    <row r="1459" spans="28:32" x14ac:dyDescent="0.3">
      <c r="AB1459" s="65"/>
      <c r="AC1459" s="65"/>
      <c r="AD1459" s="209"/>
      <c r="AE1459" s="246"/>
      <c r="AF1459" s="65"/>
    </row>
    <row r="1460" spans="28:32" x14ac:dyDescent="0.3">
      <c r="AB1460" s="65"/>
      <c r="AC1460" s="65"/>
      <c r="AD1460" s="209"/>
      <c r="AE1460" s="246"/>
      <c r="AF1460" s="65"/>
    </row>
    <row r="1461" spans="28:32" x14ac:dyDescent="0.3">
      <c r="AB1461" s="65"/>
      <c r="AC1461" s="65"/>
      <c r="AD1461" s="209"/>
      <c r="AE1461" s="246"/>
      <c r="AF1461" s="65"/>
    </row>
    <row r="1462" spans="28:32" x14ac:dyDescent="0.3">
      <c r="AB1462" s="65"/>
      <c r="AC1462" s="65"/>
      <c r="AD1462" s="209"/>
      <c r="AE1462" s="246"/>
      <c r="AF1462" s="65"/>
    </row>
    <row r="1463" spans="28:32" x14ac:dyDescent="0.3">
      <c r="AB1463" s="65"/>
      <c r="AC1463" s="65"/>
      <c r="AD1463" s="209"/>
      <c r="AE1463" s="246"/>
      <c r="AF1463" s="65"/>
    </row>
    <row r="1464" spans="28:32" x14ac:dyDescent="0.3">
      <c r="AB1464" s="65"/>
      <c r="AC1464" s="65"/>
      <c r="AD1464" s="209"/>
      <c r="AE1464" s="246"/>
      <c r="AF1464" s="65"/>
    </row>
    <row r="1465" spans="28:32" x14ac:dyDescent="0.3">
      <c r="AB1465" s="65"/>
      <c r="AC1465" s="65"/>
      <c r="AD1465" s="209"/>
      <c r="AE1465" s="246"/>
      <c r="AF1465" s="65"/>
    </row>
    <row r="1466" spans="28:32" x14ac:dyDescent="0.3">
      <c r="AB1466" s="65"/>
      <c r="AC1466" s="65"/>
      <c r="AD1466" s="209"/>
      <c r="AE1466" s="246"/>
      <c r="AF1466" s="65"/>
    </row>
    <row r="1467" spans="28:32" x14ac:dyDescent="0.3">
      <c r="AB1467" s="65"/>
      <c r="AC1467" s="65"/>
      <c r="AD1467" s="209"/>
      <c r="AE1467" s="246"/>
      <c r="AF1467" s="65"/>
    </row>
    <row r="1468" spans="28:32" x14ac:dyDescent="0.3">
      <c r="AB1468" s="65"/>
      <c r="AC1468" s="65"/>
      <c r="AD1468" s="209"/>
      <c r="AE1468" s="246"/>
      <c r="AF1468" s="65"/>
    </row>
    <row r="1469" spans="28:32" x14ac:dyDescent="0.3">
      <c r="AB1469" s="65"/>
      <c r="AC1469" s="65"/>
      <c r="AD1469" s="209"/>
      <c r="AE1469" s="246"/>
      <c r="AF1469" s="65"/>
    </row>
    <row r="1470" spans="28:32" x14ac:dyDescent="0.3">
      <c r="AB1470" s="65"/>
      <c r="AC1470" s="65"/>
      <c r="AD1470" s="209"/>
      <c r="AE1470" s="246"/>
      <c r="AF1470" s="65"/>
    </row>
    <row r="1471" spans="28:32" x14ac:dyDescent="0.3">
      <c r="AB1471" s="65"/>
      <c r="AC1471" s="65"/>
      <c r="AD1471" s="209"/>
      <c r="AE1471" s="246"/>
      <c r="AF1471" s="65"/>
    </row>
    <row r="1472" spans="28:32" x14ac:dyDescent="0.3">
      <c r="AB1472" s="65"/>
      <c r="AC1472" s="65"/>
      <c r="AD1472" s="209"/>
      <c r="AE1472" s="246"/>
      <c r="AF1472" s="65"/>
    </row>
    <row r="1473" spans="28:32" x14ac:dyDescent="0.3">
      <c r="AB1473" s="65"/>
      <c r="AC1473" s="65"/>
      <c r="AD1473" s="209"/>
      <c r="AE1473" s="246"/>
      <c r="AF1473" s="65"/>
    </row>
    <row r="1474" spans="28:32" x14ac:dyDescent="0.3">
      <c r="AB1474" s="65"/>
      <c r="AC1474" s="65"/>
      <c r="AD1474" s="209"/>
      <c r="AE1474" s="246"/>
      <c r="AF1474" s="65"/>
    </row>
    <row r="1475" spans="28:32" x14ac:dyDescent="0.3">
      <c r="AB1475" s="65"/>
      <c r="AC1475" s="65"/>
      <c r="AD1475" s="209"/>
      <c r="AE1475" s="246"/>
      <c r="AF1475" s="65"/>
    </row>
    <row r="1476" spans="28:32" x14ac:dyDescent="0.3">
      <c r="AB1476" s="65"/>
      <c r="AC1476" s="65"/>
      <c r="AD1476" s="209"/>
      <c r="AE1476" s="246"/>
      <c r="AF1476" s="65"/>
    </row>
    <row r="1477" spans="28:32" x14ac:dyDescent="0.3">
      <c r="AB1477" s="65"/>
      <c r="AC1477" s="65"/>
      <c r="AD1477" s="209"/>
      <c r="AE1477" s="246"/>
      <c r="AF1477" s="65"/>
    </row>
    <row r="1478" spans="28:32" x14ac:dyDescent="0.3">
      <c r="AB1478" s="65"/>
      <c r="AC1478" s="65"/>
      <c r="AD1478" s="209"/>
      <c r="AE1478" s="246"/>
      <c r="AF1478" s="65"/>
    </row>
    <row r="1479" spans="28:32" x14ac:dyDescent="0.3">
      <c r="AB1479" s="65"/>
      <c r="AC1479" s="65"/>
      <c r="AD1479" s="209"/>
      <c r="AE1479" s="246"/>
      <c r="AF1479" s="65"/>
    </row>
    <row r="1480" spans="28:32" x14ac:dyDescent="0.3">
      <c r="AB1480" s="65"/>
      <c r="AC1480" s="65"/>
      <c r="AD1480" s="209"/>
      <c r="AE1480" s="246"/>
      <c r="AF1480" s="65"/>
    </row>
    <row r="1481" spans="28:32" x14ac:dyDescent="0.3">
      <c r="AB1481" s="65"/>
      <c r="AC1481" s="65"/>
      <c r="AD1481" s="209"/>
      <c r="AE1481" s="246"/>
      <c r="AF1481" s="65"/>
    </row>
    <row r="1482" spans="28:32" x14ac:dyDescent="0.3">
      <c r="AB1482" s="65"/>
      <c r="AC1482" s="65"/>
      <c r="AD1482" s="209"/>
      <c r="AE1482" s="246"/>
      <c r="AF1482" s="65"/>
    </row>
    <row r="1483" spans="28:32" x14ac:dyDescent="0.3">
      <c r="AB1483" s="65"/>
      <c r="AC1483" s="65"/>
      <c r="AD1483" s="209"/>
      <c r="AE1483" s="246"/>
      <c r="AF1483" s="65"/>
    </row>
    <row r="1484" spans="28:32" x14ac:dyDescent="0.3">
      <c r="AB1484" s="65"/>
      <c r="AC1484" s="65"/>
      <c r="AD1484" s="209"/>
      <c r="AE1484" s="246"/>
      <c r="AF1484" s="65"/>
    </row>
    <row r="1485" spans="28:32" x14ac:dyDescent="0.3">
      <c r="AB1485" s="65"/>
      <c r="AC1485" s="65"/>
      <c r="AD1485" s="209"/>
      <c r="AE1485" s="246"/>
      <c r="AF1485" s="65"/>
    </row>
    <row r="1486" spans="28:32" x14ac:dyDescent="0.3">
      <c r="AB1486" s="65"/>
      <c r="AC1486" s="65"/>
      <c r="AD1486" s="209"/>
      <c r="AE1486" s="246"/>
      <c r="AF1486" s="65"/>
    </row>
    <row r="1487" spans="28:32" x14ac:dyDescent="0.3">
      <c r="AB1487" s="65"/>
      <c r="AC1487" s="65"/>
      <c r="AD1487" s="209"/>
      <c r="AE1487" s="246"/>
      <c r="AF1487" s="65"/>
    </row>
    <row r="1488" spans="28:32" x14ac:dyDescent="0.3">
      <c r="AB1488" s="65"/>
      <c r="AC1488" s="65"/>
      <c r="AD1488" s="209"/>
      <c r="AE1488" s="246"/>
      <c r="AF1488" s="65"/>
    </row>
    <row r="1489" spans="28:32" x14ac:dyDescent="0.3">
      <c r="AB1489" s="65"/>
      <c r="AC1489" s="65"/>
      <c r="AD1489" s="209"/>
      <c r="AE1489" s="246"/>
      <c r="AF1489" s="65"/>
    </row>
    <row r="1490" spans="28:32" x14ac:dyDescent="0.3">
      <c r="AB1490" s="65"/>
      <c r="AC1490" s="65"/>
      <c r="AD1490" s="209"/>
      <c r="AE1490" s="246"/>
      <c r="AF1490" s="65"/>
    </row>
    <row r="1491" spans="28:32" x14ac:dyDescent="0.3">
      <c r="AB1491" s="65"/>
      <c r="AC1491" s="65"/>
      <c r="AD1491" s="209"/>
      <c r="AE1491" s="246"/>
      <c r="AF1491" s="65"/>
    </row>
    <row r="1492" spans="28:32" x14ac:dyDescent="0.3">
      <c r="AB1492" s="65"/>
      <c r="AC1492" s="65"/>
      <c r="AD1492" s="209"/>
      <c r="AE1492" s="246"/>
      <c r="AF1492" s="65"/>
    </row>
    <row r="1493" spans="28:32" x14ac:dyDescent="0.3">
      <c r="AB1493" s="65"/>
      <c r="AC1493" s="65"/>
      <c r="AD1493" s="209"/>
      <c r="AE1493" s="246"/>
      <c r="AF1493" s="65"/>
    </row>
    <row r="1494" spans="28:32" x14ac:dyDescent="0.3">
      <c r="AB1494" s="65"/>
      <c r="AC1494" s="65"/>
      <c r="AD1494" s="209"/>
      <c r="AE1494" s="246"/>
      <c r="AF1494" s="65"/>
    </row>
    <row r="1495" spans="28:32" x14ac:dyDescent="0.3">
      <c r="AB1495" s="65"/>
      <c r="AC1495" s="65"/>
      <c r="AD1495" s="209"/>
      <c r="AE1495" s="246"/>
      <c r="AF1495" s="65"/>
    </row>
    <row r="1496" spans="28:32" x14ac:dyDescent="0.3">
      <c r="AB1496" s="65"/>
      <c r="AC1496" s="65"/>
      <c r="AD1496" s="209"/>
      <c r="AE1496" s="246"/>
      <c r="AF1496" s="65"/>
    </row>
    <row r="1497" spans="28:32" x14ac:dyDescent="0.3">
      <c r="AB1497" s="65"/>
      <c r="AC1497" s="65"/>
      <c r="AD1497" s="209"/>
      <c r="AE1497" s="246"/>
      <c r="AF1497" s="65"/>
    </row>
    <row r="1498" spans="28:32" x14ac:dyDescent="0.3">
      <c r="AB1498" s="65"/>
      <c r="AC1498" s="65"/>
      <c r="AD1498" s="209"/>
      <c r="AE1498" s="246"/>
      <c r="AF1498" s="65"/>
    </row>
    <row r="1499" spans="28:32" x14ac:dyDescent="0.3">
      <c r="AB1499" s="65"/>
      <c r="AC1499" s="65"/>
      <c r="AD1499" s="209"/>
      <c r="AE1499" s="246"/>
      <c r="AF1499" s="65"/>
    </row>
    <row r="1500" spans="28:32" x14ac:dyDescent="0.3">
      <c r="AB1500" s="65"/>
      <c r="AC1500" s="65"/>
      <c r="AD1500" s="209"/>
      <c r="AE1500" s="246"/>
      <c r="AF1500" s="65"/>
    </row>
    <row r="1501" spans="28:32" x14ac:dyDescent="0.3">
      <c r="AB1501" s="65"/>
      <c r="AC1501" s="65"/>
      <c r="AD1501" s="209"/>
      <c r="AE1501" s="246"/>
      <c r="AF1501" s="65"/>
    </row>
    <row r="1502" spans="28:32" x14ac:dyDescent="0.3">
      <c r="AB1502" s="65"/>
      <c r="AC1502" s="65"/>
      <c r="AD1502" s="209"/>
      <c r="AE1502" s="246"/>
      <c r="AF1502" s="65"/>
    </row>
    <row r="1503" spans="28:32" x14ac:dyDescent="0.3">
      <c r="AB1503" s="65"/>
      <c r="AC1503" s="65"/>
      <c r="AD1503" s="209"/>
      <c r="AE1503" s="246"/>
      <c r="AF1503" s="65"/>
    </row>
    <row r="1504" spans="28:32" x14ac:dyDescent="0.3">
      <c r="AB1504" s="65"/>
      <c r="AC1504" s="65"/>
      <c r="AD1504" s="209"/>
      <c r="AE1504" s="246"/>
      <c r="AF1504" s="65"/>
    </row>
    <row r="1505" spans="28:32" x14ac:dyDescent="0.3">
      <c r="AB1505" s="65"/>
      <c r="AC1505" s="65"/>
      <c r="AD1505" s="209"/>
      <c r="AE1505" s="246"/>
      <c r="AF1505" s="65"/>
    </row>
    <row r="1506" spans="28:32" x14ac:dyDescent="0.3">
      <c r="AB1506" s="65"/>
      <c r="AC1506" s="65"/>
      <c r="AD1506" s="209"/>
      <c r="AE1506" s="246"/>
      <c r="AF1506" s="65"/>
    </row>
    <row r="1507" spans="28:32" x14ac:dyDescent="0.3">
      <c r="AB1507" s="65"/>
      <c r="AC1507" s="65"/>
      <c r="AD1507" s="209"/>
      <c r="AE1507" s="246"/>
      <c r="AF1507" s="65"/>
    </row>
    <row r="1508" spans="28:32" x14ac:dyDescent="0.3">
      <c r="AB1508" s="65"/>
      <c r="AC1508" s="65"/>
      <c r="AD1508" s="209"/>
      <c r="AE1508" s="246"/>
      <c r="AF1508" s="65"/>
    </row>
    <row r="1509" spans="28:32" x14ac:dyDescent="0.3">
      <c r="AB1509" s="65"/>
      <c r="AC1509" s="65"/>
      <c r="AD1509" s="209"/>
      <c r="AE1509" s="246"/>
      <c r="AF1509" s="65"/>
    </row>
    <row r="1510" spans="28:32" x14ac:dyDescent="0.3">
      <c r="AB1510" s="65"/>
      <c r="AC1510" s="65"/>
      <c r="AD1510" s="209"/>
      <c r="AE1510" s="246"/>
      <c r="AF1510" s="65"/>
    </row>
    <row r="1511" spans="28:32" x14ac:dyDescent="0.3">
      <c r="AB1511" s="65"/>
      <c r="AC1511" s="65"/>
      <c r="AD1511" s="209"/>
      <c r="AE1511" s="246"/>
      <c r="AF1511" s="65"/>
    </row>
    <row r="1512" spans="28:32" x14ac:dyDescent="0.3">
      <c r="AB1512" s="65"/>
      <c r="AC1512" s="65"/>
      <c r="AD1512" s="209"/>
      <c r="AE1512" s="246"/>
      <c r="AF1512" s="65"/>
    </row>
    <row r="1513" spans="28:32" x14ac:dyDescent="0.3">
      <c r="AB1513" s="65"/>
      <c r="AC1513" s="65"/>
      <c r="AD1513" s="209"/>
      <c r="AE1513" s="246"/>
      <c r="AF1513" s="65"/>
    </row>
    <row r="1514" spans="28:32" x14ac:dyDescent="0.3">
      <c r="AB1514" s="65"/>
      <c r="AC1514" s="65"/>
      <c r="AD1514" s="209"/>
      <c r="AE1514" s="246"/>
      <c r="AF1514" s="65"/>
    </row>
    <row r="1515" spans="28:32" x14ac:dyDescent="0.3">
      <c r="AB1515" s="65"/>
      <c r="AC1515" s="65"/>
      <c r="AD1515" s="209"/>
      <c r="AE1515" s="246"/>
      <c r="AF1515" s="65"/>
    </row>
    <row r="1516" spans="28:32" x14ac:dyDescent="0.3">
      <c r="AB1516" s="65"/>
      <c r="AC1516" s="65"/>
      <c r="AD1516" s="209"/>
      <c r="AE1516" s="246"/>
      <c r="AF1516" s="65"/>
    </row>
    <row r="1517" spans="28:32" x14ac:dyDescent="0.3">
      <c r="AB1517" s="65"/>
      <c r="AC1517" s="65"/>
      <c r="AD1517" s="209"/>
      <c r="AE1517" s="246"/>
      <c r="AF1517" s="65"/>
    </row>
    <row r="1518" spans="28:32" x14ac:dyDescent="0.3">
      <c r="AB1518" s="65"/>
      <c r="AC1518" s="65"/>
      <c r="AD1518" s="209"/>
      <c r="AE1518" s="246"/>
      <c r="AF1518" s="65"/>
    </row>
    <row r="1519" spans="28:32" x14ac:dyDescent="0.3">
      <c r="AB1519" s="65"/>
      <c r="AC1519" s="65"/>
      <c r="AD1519" s="209"/>
      <c r="AE1519" s="246"/>
      <c r="AF1519" s="65"/>
    </row>
    <row r="1520" spans="28:32" x14ac:dyDescent="0.3">
      <c r="AB1520" s="65"/>
      <c r="AC1520" s="65"/>
      <c r="AD1520" s="209"/>
      <c r="AE1520" s="246"/>
      <c r="AF1520" s="65"/>
    </row>
    <row r="1521" spans="28:32" x14ac:dyDescent="0.3">
      <c r="AB1521" s="65"/>
      <c r="AC1521" s="65"/>
      <c r="AD1521" s="209"/>
      <c r="AE1521" s="246"/>
      <c r="AF1521" s="65"/>
    </row>
    <row r="1522" spans="28:32" x14ac:dyDescent="0.3">
      <c r="AB1522" s="65"/>
      <c r="AC1522" s="65"/>
      <c r="AD1522" s="209"/>
      <c r="AE1522" s="246"/>
      <c r="AF1522" s="65"/>
    </row>
    <row r="1523" spans="28:32" x14ac:dyDescent="0.3">
      <c r="AB1523" s="65"/>
      <c r="AC1523" s="65"/>
      <c r="AD1523" s="209"/>
      <c r="AE1523" s="246"/>
      <c r="AF1523" s="65"/>
    </row>
    <row r="1524" spans="28:32" x14ac:dyDescent="0.3">
      <c r="AB1524" s="65"/>
      <c r="AC1524" s="65"/>
      <c r="AD1524" s="209"/>
      <c r="AE1524" s="246"/>
      <c r="AF1524" s="65"/>
    </row>
    <row r="1525" spans="28:32" x14ac:dyDescent="0.3">
      <c r="AB1525" s="65"/>
      <c r="AC1525" s="65"/>
      <c r="AD1525" s="209"/>
      <c r="AE1525" s="246"/>
      <c r="AF1525" s="65"/>
    </row>
    <row r="1526" spans="28:32" x14ac:dyDescent="0.3">
      <c r="AB1526" s="65"/>
      <c r="AC1526" s="65"/>
      <c r="AD1526" s="209"/>
      <c r="AE1526" s="246"/>
      <c r="AF1526" s="65"/>
    </row>
    <row r="1527" spans="28:32" x14ac:dyDescent="0.3">
      <c r="AB1527" s="65"/>
      <c r="AC1527" s="65"/>
      <c r="AD1527" s="209"/>
      <c r="AE1527" s="246"/>
      <c r="AF1527" s="65"/>
    </row>
    <row r="1528" spans="28:32" x14ac:dyDescent="0.3">
      <c r="AB1528" s="65"/>
      <c r="AC1528" s="65"/>
      <c r="AD1528" s="209"/>
      <c r="AE1528" s="246"/>
      <c r="AF1528" s="65"/>
    </row>
    <row r="1529" spans="28:32" x14ac:dyDescent="0.3">
      <c r="AB1529" s="65"/>
      <c r="AC1529" s="65"/>
      <c r="AD1529" s="209"/>
      <c r="AE1529" s="246"/>
      <c r="AF1529" s="65"/>
    </row>
    <row r="1530" spans="28:32" x14ac:dyDescent="0.3">
      <c r="AB1530" s="65"/>
      <c r="AC1530" s="65"/>
      <c r="AD1530" s="209"/>
      <c r="AE1530" s="246"/>
      <c r="AF1530" s="65"/>
    </row>
    <row r="1531" spans="28:32" x14ac:dyDescent="0.3">
      <c r="AB1531" s="65"/>
      <c r="AC1531" s="65"/>
      <c r="AD1531" s="209"/>
      <c r="AE1531" s="246"/>
      <c r="AF1531" s="65"/>
    </row>
    <row r="1532" spans="28:32" x14ac:dyDescent="0.3">
      <c r="AB1532" s="65"/>
      <c r="AC1532" s="65"/>
      <c r="AD1532" s="209"/>
      <c r="AE1532" s="246"/>
      <c r="AF1532" s="65"/>
    </row>
    <row r="1533" spans="28:32" x14ac:dyDescent="0.3">
      <c r="AB1533" s="65"/>
      <c r="AC1533" s="65"/>
      <c r="AD1533" s="209"/>
      <c r="AE1533" s="246"/>
      <c r="AF1533" s="65"/>
    </row>
    <row r="1534" spans="28:32" x14ac:dyDescent="0.3">
      <c r="AB1534" s="65"/>
      <c r="AC1534" s="65"/>
      <c r="AD1534" s="209"/>
      <c r="AE1534" s="246"/>
      <c r="AF1534" s="65"/>
    </row>
    <row r="1535" spans="28:32" x14ac:dyDescent="0.3">
      <c r="AB1535" s="65"/>
      <c r="AC1535" s="65"/>
      <c r="AD1535" s="209"/>
      <c r="AE1535" s="246"/>
      <c r="AF1535" s="65"/>
    </row>
    <row r="1536" spans="28:32" x14ac:dyDescent="0.3">
      <c r="AB1536" s="65"/>
      <c r="AC1536" s="65"/>
      <c r="AD1536" s="209"/>
      <c r="AE1536" s="246"/>
      <c r="AF1536" s="65"/>
    </row>
    <row r="1537" spans="28:32" x14ac:dyDescent="0.3">
      <c r="AB1537" s="65"/>
      <c r="AC1537" s="65"/>
      <c r="AD1537" s="209"/>
      <c r="AE1537" s="246"/>
      <c r="AF1537" s="65"/>
    </row>
    <row r="1538" spans="28:32" x14ac:dyDescent="0.3">
      <c r="AB1538" s="65"/>
      <c r="AC1538" s="65"/>
      <c r="AD1538" s="209"/>
      <c r="AE1538" s="246"/>
      <c r="AF1538" s="65"/>
    </row>
    <row r="1539" spans="28:32" x14ac:dyDescent="0.3">
      <c r="AB1539" s="65"/>
      <c r="AC1539" s="65"/>
      <c r="AD1539" s="209"/>
      <c r="AE1539" s="246"/>
      <c r="AF1539" s="65"/>
    </row>
    <row r="1540" spans="28:32" x14ac:dyDescent="0.3">
      <c r="AB1540" s="65"/>
      <c r="AC1540" s="65"/>
      <c r="AD1540" s="209"/>
      <c r="AE1540" s="246"/>
      <c r="AF1540" s="65"/>
    </row>
    <row r="1541" spans="28:32" x14ac:dyDescent="0.3">
      <c r="AB1541" s="65"/>
      <c r="AC1541" s="65"/>
      <c r="AD1541" s="209"/>
      <c r="AE1541" s="246"/>
      <c r="AF1541" s="65"/>
    </row>
    <row r="1542" spans="28:32" x14ac:dyDescent="0.3">
      <c r="AB1542" s="65"/>
      <c r="AC1542" s="65"/>
      <c r="AD1542" s="209"/>
      <c r="AE1542" s="246"/>
      <c r="AF1542" s="65"/>
    </row>
    <row r="1543" spans="28:32" x14ac:dyDescent="0.3">
      <c r="AB1543" s="65"/>
      <c r="AC1543" s="65"/>
      <c r="AD1543" s="209"/>
      <c r="AE1543" s="246"/>
      <c r="AF1543" s="65"/>
    </row>
    <row r="1544" spans="28:32" x14ac:dyDescent="0.3">
      <c r="AB1544" s="65"/>
      <c r="AC1544" s="65"/>
      <c r="AD1544" s="209"/>
      <c r="AE1544" s="246"/>
      <c r="AF1544" s="65"/>
    </row>
    <row r="1545" spans="28:32" x14ac:dyDescent="0.3">
      <c r="AB1545" s="65"/>
      <c r="AC1545" s="65"/>
      <c r="AD1545" s="209"/>
      <c r="AE1545" s="246"/>
      <c r="AF1545" s="65"/>
    </row>
    <row r="1546" spans="28:32" x14ac:dyDescent="0.3">
      <c r="AB1546" s="65"/>
      <c r="AC1546" s="65"/>
      <c r="AD1546" s="209"/>
      <c r="AE1546" s="246"/>
      <c r="AF1546" s="65"/>
    </row>
    <row r="1547" spans="28:32" x14ac:dyDescent="0.3">
      <c r="AB1547" s="65"/>
      <c r="AC1547" s="65"/>
      <c r="AD1547" s="209"/>
      <c r="AE1547" s="246"/>
      <c r="AF1547" s="65"/>
    </row>
    <row r="1548" spans="28:32" x14ac:dyDescent="0.3">
      <c r="AB1548" s="65"/>
      <c r="AC1548" s="65"/>
      <c r="AD1548" s="209"/>
      <c r="AE1548" s="246"/>
      <c r="AF1548" s="65"/>
    </row>
    <row r="1549" spans="28:32" x14ac:dyDescent="0.3">
      <c r="AB1549" s="65"/>
      <c r="AC1549" s="65"/>
      <c r="AD1549" s="209"/>
      <c r="AE1549" s="246"/>
      <c r="AF1549" s="65"/>
    </row>
    <row r="1550" spans="28:32" x14ac:dyDescent="0.3">
      <c r="AB1550" s="65"/>
      <c r="AC1550" s="65"/>
      <c r="AD1550" s="209"/>
      <c r="AE1550" s="246"/>
      <c r="AF1550" s="65"/>
    </row>
    <row r="1551" spans="28:32" x14ac:dyDescent="0.3">
      <c r="AB1551" s="65"/>
      <c r="AC1551" s="65"/>
      <c r="AD1551" s="209"/>
      <c r="AE1551" s="246"/>
      <c r="AF1551" s="65"/>
    </row>
    <row r="1552" spans="28:32" x14ac:dyDescent="0.3">
      <c r="AB1552" s="65"/>
      <c r="AC1552" s="65"/>
      <c r="AD1552" s="209"/>
      <c r="AE1552" s="246"/>
      <c r="AF1552" s="65"/>
    </row>
    <row r="1553" spans="28:32" x14ac:dyDescent="0.3">
      <c r="AB1553" s="65"/>
      <c r="AC1553" s="65"/>
      <c r="AD1553" s="209"/>
      <c r="AE1553" s="246"/>
      <c r="AF1553" s="65"/>
    </row>
    <row r="1554" spans="28:32" x14ac:dyDescent="0.3">
      <c r="AB1554" s="65"/>
      <c r="AC1554" s="65"/>
      <c r="AD1554" s="209"/>
      <c r="AE1554" s="246"/>
      <c r="AF1554" s="65"/>
    </row>
    <row r="1555" spans="28:32" x14ac:dyDescent="0.3">
      <c r="AB1555" s="65"/>
      <c r="AC1555" s="65"/>
      <c r="AD1555" s="209"/>
      <c r="AE1555" s="246"/>
      <c r="AF1555" s="65"/>
    </row>
    <row r="1556" spans="28:32" x14ac:dyDescent="0.3">
      <c r="AB1556" s="65"/>
      <c r="AC1556" s="65"/>
      <c r="AD1556" s="209"/>
      <c r="AE1556" s="246"/>
      <c r="AF1556" s="65"/>
    </row>
    <row r="1557" spans="28:32" x14ac:dyDescent="0.3">
      <c r="AB1557" s="65"/>
      <c r="AC1557" s="65"/>
      <c r="AD1557" s="209"/>
      <c r="AE1557" s="246"/>
      <c r="AF1557" s="65"/>
    </row>
    <row r="1558" spans="28:32" x14ac:dyDescent="0.3">
      <c r="AB1558" s="65"/>
      <c r="AC1558" s="65"/>
      <c r="AD1558" s="209"/>
      <c r="AE1558" s="246"/>
      <c r="AF1558" s="65"/>
    </row>
    <row r="1559" spans="28:32" x14ac:dyDescent="0.3">
      <c r="AB1559" s="65"/>
      <c r="AC1559" s="65"/>
      <c r="AD1559" s="209"/>
      <c r="AE1559" s="246"/>
      <c r="AF1559" s="65"/>
    </row>
    <row r="1560" spans="28:32" x14ac:dyDescent="0.3">
      <c r="AB1560" s="65"/>
      <c r="AC1560" s="65"/>
      <c r="AD1560" s="209"/>
      <c r="AE1560" s="246"/>
      <c r="AF1560" s="65"/>
    </row>
    <row r="1561" spans="28:32" x14ac:dyDescent="0.3">
      <c r="AB1561" s="65"/>
      <c r="AC1561" s="65"/>
      <c r="AD1561" s="209"/>
      <c r="AE1561" s="246"/>
      <c r="AF1561" s="65"/>
    </row>
    <row r="1562" spans="28:32" x14ac:dyDescent="0.3">
      <c r="AB1562" s="65"/>
      <c r="AC1562" s="65"/>
      <c r="AD1562" s="209"/>
      <c r="AE1562" s="246"/>
      <c r="AF1562" s="65"/>
    </row>
    <row r="1563" spans="28:32" x14ac:dyDescent="0.3">
      <c r="AB1563" s="65"/>
      <c r="AC1563" s="65"/>
      <c r="AD1563" s="209"/>
      <c r="AE1563" s="246"/>
      <c r="AF1563" s="65"/>
    </row>
    <row r="1564" spans="28:32" x14ac:dyDescent="0.3">
      <c r="AB1564" s="65"/>
      <c r="AC1564" s="65"/>
      <c r="AD1564" s="209"/>
      <c r="AE1564" s="246"/>
      <c r="AF1564" s="65"/>
    </row>
    <row r="1565" spans="28:32" x14ac:dyDescent="0.3">
      <c r="AB1565" s="65"/>
      <c r="AC1565" s="65"/>
      <c r="AD1565" s="209"/>
      <c r="AE1565" s="246"/>
      <c r="AF1565" s="65"/>
    </row>
    <row r="1566" spans="28:32" x14ac:dyDescent="0.3">
      <c r="AB1566" s="65"/>
      <c r="AC1566" s="65"/>
      <c r="AD1566" s="209"/>
      <c r="AE1566" s="246"/>
      <c r="AF1566" s="65"/>
    </row>
    <row r="1567" spans="28:32" x14ac:dyDescent="0.3">
      <c r="AB1567" s="65"/>
      <c r="AC1567" s="65"/>
      <c r="AD1567" s="209"/>
      <c r="AE1567" s="246"/>
      <c r="AF1567" s="65"/>
    </row>
    <row r="1568" spans="28:32" x14ac:dyDescent="0.3">
      <c r="AB1568" s="65"/>
      <c r="AC1568" s="65"/>
      <c r="AD1568" s="209"/>
      <c r="AE1568" s="246"/>
      <c r="AF1568" s="65"/>
    </row>
    <row r="1569" spans="28:32" x14ac:dyDescent="0.3">
      <c r="AB1569" s="65"/>
      <c r="AC1569" s="65"/>
      <c r="AD1569" s="209"/>
      <c r="AE1569" s="246"/>
      <c r="AF1569" s="65"/>
    </row>
    <row r="1570" spans="28:32" x14ac:dyDescent="0.3">
      <c r="AB1570" s="65"/>
      <c r="AC1570" s="65"/>
      <c r="AD1570" s="209"/>
      <c r="AE1570" s="246"/>
      <c r="AF1570" s="65"/>
    </row>
    <row r="1571" spans="28:32" x14ac:dyDescent="0.3">
      <c r="AB1571" s="65"/>
      <c r="AC1571" s="65"/>
      <c r="AD1571" s="209"/>
      <c r="AE1571" s="246"/>
      <c r="AF1571" s="65"/>
    </row>
    <row r="1572" spans="28:32" x14ac:dyDescent="0.3">
      <c r="AB1572" s="65"/>
      <c r="AC1572" s="65"/>
      <c r="AD1572" s="209"/>
      <c r="AE1572" s="246"/>
      <c r="AF1572" s="65"/>
    </row>
    <row r="1573" spans="28:32" x14ac:dyDescent="0.3">
      <c r="AB1573" s="65"/>
      <c r="AC1573" s="65"/>
      <c r="AD1573" s="209"/>
      <c r="AE1573" s="246"/>
      <c r="AF1573" s="65"/>
    </row>
    <row r="1574" spans="28:32" x14ac:dyDescent="0.3">
      <c r="AB1574" s="65"/>
      <c r="AC1574" s="65"/>
      <c r="AD1574" s="209"/>
      <c r="AE1574" s="246"/>
      <c r="AF1574" s="65"/>
    </row>
    <row r="1575" spans="28:32" x14ac:dyDescent="0.3">
      <c r="AB1575" s="65"/>
      <c r="AC1575" s="65"/>
      <c r="AD1575" s="209"/>
      <c r="AE1575" s="246"/>
      <c r="AF1575" s="65"/>
    </row>
    <row r="1576" spans="28:32" x14ac:dyDescent="0.3">
      <c r="AB1576" s="65"/>
      <c r="AC1576" s="65"/>
      <c r="AD1576" s="209"/>
      <c r="AE1576" s="246"/>
      <c r="AF1576" s="65"/>
    </row>
    <row r="1577" spans="28:32" x14ac:dyDescent="0.3">
      <c r="AB1577" s="65"/>
      <c r="AC1577" s="65"/>
      <c r="AD1577" s="209"/>
      <c r="AE1577" s="246"/>
      <c r="AF1577" s="65"/>
    </row>
    <row r="1578" spans="28:32" x14ac:dyDescent="0.3">
      <c r="AB1578" s="65"/>
      <c r="AC1578" s="65"/>
      <c r="AD1578" s="209"/>
      <c r="AE1578" s="246"/>
      <c r="AF1578" s="65"/>
    </row>
    <row r="1579" spans="28:32" x14ac:dyDescent="0.3">
      <c r="AB1579" s="65"/>
      <c r="AC1579" s="65"/>
      <c r="AD1579" s="209"/>
      <c r="AE1579" s="246"/>
      <c r="AF1579" s="65"/>
    </row>
    <row r="1580" spans="28:32" x14ac:dyDescent="0.3">
      <c r="AB1580" s="65"/>
      <c r="AC1580" s="65"/>
      <c r="AD1580" s="209"/>
      <c r="AE1580" s="246"/>
      <c r="AF1580" s="65"/>
    </row>
    <row r="1581" spans="28:32" x14ac:dyDescent="0.3">
      <c r="AB1581" s="65"/>
      <c r="AC1581" s="65"/>
      <c r="AD1581" s="209"/>
      <c r="AE1581" s="246"/>
      <c r="AF1581" s="65"/>
    </row>
    <row r="1582" spans="28:32" x14ac:dyDescent="0.3">
      <c r="AB1582" s="65"/>
      <c r="AC1582" s="65"/>
      <c r="AD1582" s="209"/>
      <c r="AE1582" s="246"/>
      <c r="AF1582" s="65"/>
    </row>
    <row r="1583" spans="28:32" x14ac:dyDescent="0.3">
      <c r="AB1583" s="65"/>
      <c r="AC1583" s="65"/>
      <c r="AD1583" s="209"/>
      <c r="AE1583" s="246"/>
      <c r="AF1583" s="65"/>
    </row>
    <row r="1584" spans="28:32" x14ac:dyDescent="0.3">
      <c r="AB1584" s="65"/>
      <c r="AC1584" s="65"/>
      <c r="AD1584" s="209"/>
      <c r="AE1584" s="246"/>
      <c r="AF1584" s="65"/>
    </row>
    <row r="1585" spans="28:32" x14ac:dyDescent="0.3">
      <c r="AB1585" s="65"/>
      <c r="AC1585" s="65"/>
      <c r="AD1585" s="209"/>
      <c r="AE1585" s="246"/>
      <c r="AF1585" s="65"/>
    </row>
    <row r="1586" spans="28:32" x14ac:dyDescent="0.3">
      <c r="AB1586" s="65"/>
      <c r="AC1586" s="65"/>
      <c r="AD1586" s="209"/>
      <c r="AE1586" s="246"/>
      <c r="AF1586" s="65"/>
    </row>
    <row r="1587" spans="28:32" x14ac:dyDescent="0.3">
      <c r="AB1587" s="65"/>
      <c r="AC1587" s="65"/>
      <c r="AD1587" s="209"/>
      <c r="AE1587" s="246"/>
      <c r="AF1587" s="65"/>
    </row>
    <row r="1588" spans="28:32" x14ac:dyDescent="0.3">
      <c r="AB1588" s="65"/>
      <c r="AC1588" s="65"/>
      <c r="AD1588" s="209"/>
      <c r="AE1588" s="246"/>
      <c r="AF1588" s="65"/>
    </row>
    <row r="1589" spans="28:32" x14ac:dyDescent="0.3">
      <c r="AB1589" s="65"/>
      <c r="AC1589" s="65"/>
      <c r="AD1589" s="209"/>
      <c r="AE1589" s="246"/>
      <c r="AF1589" s="65"/>
    </row>
    <row r="1590" spans="28:32" x14ac:dyDescent="0.3">
      <c r="AB1590" s="65"/>
      <c r="AC1590" s="65"/>
      <c r="AD1590" s="209"/>
      <c r="AE1590" s="246"/>
      <c r="AF1590" s="65"/>
    </row>
    <row r="1591" spans="28:32" x14ac:dyDescent="0.3">
      <c r="AB1591" s="65"/>
      <c r="AC1591" s="65"/>
      <c r="AD1591" s="209"/>
      <c r="AE1591" s="246"/>
      <c r="AF1591" s="65"/>
    </row>
    <row r="1592" spans="28:32" x14ac:dyDescent="0.3">
      <c r="AB1592" s="65"/>
      <c r="AC1592" s="65"/>
      <c r="AD1592" s="209"/>
      <c r="AE1592" s="246"/>
      <c r="AF1592" s="65"/>
    </row>
    <row r="1593" spans="28:32" x14ac:dyDescent="0.3">
      <c r="AB1593" s="65"/>
      <c r="AC1593" s="65"/>
      <c r="AD1593" s="209"/>
      <c r="AE1593" s="246"/>
      <c r="AF1593" s="65"/>
    </row>
    <row r="1594" spans="28:32" x14ac:dyDescent="0.3">
      <c r="AB1594" s="65"/>
      <c r="AC1594" s="65"/>
      <c r="AD1594" s="209"/>
      <c r="AE1594" s="246"/>
      <c r="AF1594" s="65"/>
    </row>
    <row r="1595" spans="28:32" x14ac:dyDescent="0.3">
      <c r="AB1595" s="65"/>
      <c r="AC1595" s="65"/>
      <c r="AD1595" s="209"/>
      <c r="AE1595" s="246"/>
      <c r="AF1595" s="65"/>
    </row>
    <row r="1596" spans="28:32" x14ac:dyDescent="0.3">
      <c r="AB1596" s="65"/>
      <c r="AC1596" s="65"/>
      <c r="AD1596" s="209"/>
      <c r="AE1596" s="246"/>
      <c r="AF1596" s="65"/>
    </row>
    <row r="1597" spans="28:32" x14ac:dyDescent="0.3">
      <c r="AB1597" s="65"/>
      <c r="AC1597" s="65"/>
      <c r="AD1597" s="209"/>
      <c r="AE1597" s="246"/>
      <c r="AF1597" s="65"/>
    </row>
    <row r="1598" spans="28:32" x14ac:dyDescent="0.3">
      <c r="AB1598" s="65"/>
      <c r="AC1598" s="65"/>
      <c r="AD1598" s="209"/>
      <c r="AE1598" s="246"/>
      <c r="AF1598" s="65"/>
    </row>
    <row r="1599" spans="28:32" x14ac:dyDescent="0.3">
      <c r="AB1599" s="65"/>
      <c r="AC1599" s="65"/>
      <c r="AD1599" s="209"/>
      <c r="AE1599" s="246"/>
      <c r="AF1599" s="65"/>
    </row>
    <row r="1600" spans="28:32" x14ac:dyDescent="0.3">
      <c r="AB1600" s="65"/>
      <c r="AC1600" s="65"/>
      <c r="AD1600" s="209"/>
      <c r="AE1600" s="246"/>
      <c r="AF1600" s="65"/>
    </row>
    <row r="1601" spans="28:32" x14ac:dyDescent="0.3">
      <c r="AB1601" s="65"/>
      <c r="AC1601" s="65"/>
      <c r="AD1601" s="209"/>
      <c r="AE1601" s="246"/>
      <c r="AF1601" s="65"/>
    </row>
    <row r="1602" spans="28:32" x14ac:dyDescent="0.3">
      <c r="AB1602" s="65"/>
      <c r="AC1602" s="65"/>
      <c r="AD1602" s="209"/>
      <c r="AE1602" s="246"/>
      <c r="AF1602" s="65"/>
    </row>
    <row r="1603" spans="28:32" x14ac:dyDescent="0.3">
      <c r="AB1603" s="65"/>
      <c r="AC1603" s="65"/>
      <c r="AD1603" s="209"/>
      <c r="AE1603" s="246"/>
      <c r="AF1603" s="65"/>
    </row>
    <row r="1604" spans="28:32" x14ac:dyDescent="0.3">
      <c r="AB1604" s="65"/>
      <c r="AC1604" s="65"/>
      <c r="AD1604" s="209"/>
      <c r="AE1604" s="246"/>
      <c r="AF1604" s="65"/>
    </row>
    <row r="1605" spans="28:32" x14ac:dyDescent="0.3">
      <c r="AB1605" s="65"/>
      <c r="AC1605" s="65"/>
      <c r="AD1605" s="209"/>
      <c r="AE1605" s="246"/>
      <c r="AF1605" s="65"/>
    </row>
    <row r="1606" spans="28:32" x14ac:dyDescent="0.3">
      <c r="AB1606" s="65"/>
      <c r="AC1606" s="65"/>
      <c r="AD1606" s="209"/>
      <c r="AE1606" s="246"/>
      <c r="AF1606" s="65"/>
    </row>
    <row r="1607" spans="28:32" x14ac:dyDescent="0.3">
      <c r="AB1607" s="65"/>
      <c r="AC1607" s="65"/>
      <c r="AD1607" s="209"/>
      <c r="AE1607" s="246"/>
      <c r="AF1607" s="65"/>
    </row>
    <row r="1608" spans="28:32" x14ac:dyDescent="0.3">
      <c r="AB1608" s="65"/>
      <c r="AC1608" s="65"/>
      <c r="AD1608" s="209"/>
      <c r="AE1608" s="246"/>
      <c r="AF1608" s="65"/>
    </row>
    <row r="1609" spans="28:32" x14ac:dyDescent="0.3">
      <c r="AB1609" s="65"/>
      <c r="AC1609" s="65"/>
      <c r="AD1609" s="209"/>
      <c r="AE1609" s="246"/>
      <c r="AF1609" s="65"/>
    </row>
    <row r="1610" spans="28:32" x14ac:dyDescent="0.3">
      <c r="AB1610" s="65"/>
      <c r="AC1610" s="65"/>
      <c r="AD1610" s="209"/>
      <c r="AE1610" s="246"/>
      <c r="AF1610" s="65"/>
    </row>
    <row r="1611" spans="28:32" x14ac:dyDescent="0.3">
      <c r="AB1611" s="65"/>
      <c r="AC1611" s="65"/>
      <c r="AD1611" s="209"/>
      <c r="AE1611" s="246"/>
      <c r="AF1611" s="65"/>
    </row>
    <row r="1612" spans="28:32" x14ac:dyDescent="0.3">
      <c r="AB1612" s="65"/>
      <c r="AC1612" s="65"/>
      <c r="AD1612" s="209"/>
      <c r="AE1612" s="246"/>
      <c r="AF1612" s="65"/>
    </row>
    <row r="1613" spans="28:32" x14ac:dyDescent="0.3">
      <c r="AB1613" s="65"/>
      <c r="AC1613" s="65"/>
      <c r="AD1613" s="209"/>
      <c r="AE1613" s="246"/>
      <c r="AF1613" s="65"/>
    </row>
    <row r="1614" spans="28:32" x14ac:dyDescent="0.3">
      <c r="AB1614" s="65"/>
      <c r="AC1614" s="65"/>
      <c r="AD1614" s="209"/>
      <c r="AE1614" s="246"/>
      <c r="AF1614" s="65"/>
    </row>
    <row r="1615" spans="28:32" x14ac:dyDescent="0.3">
      <c r="AB1615" s="65"/>
      <c r="AC1615" s="65"/>
      <c r="AD1615" s="209"/>
      <c r="AE1615" s="246"/>
      <c r="AF1615" s="65"/>
    </row>
    <row r="1616" spans="28:32" x14ac:dyDescent="0.3">
      <c r="AB1616" s="65"/>
      <c r="AC1616" s="65"/>
      <c r="AD1616" s="209"/>
      <c r="AE1616" s="246"/>
      <c r="AF1616" s="65"/>
    </row>
    <row r="1617" spans="28:32" x14ac:dyDescent="0.3">
      <c r="AB1617" s="65"/>
      <c r="AC1617" s="65"/>
      <c r="AD1617" s="209"/>
      <c r="AE1617" s="246"/>
      <c r="AF1617" s="65"/>
    </row>
    <row r="1618" spans="28:32" x14ac:dyDescent="0.3">
      <c r="AB1618" s="65"/>
      <c r="AC1618" s="65"/>
      <c r="AD1618" s="209"/>
      <c r="AE1618" s="246"/>
      <c r="AF1618" s="65"/>
    </row>
    <row r="1619" spans="28:32" x14ac:dyDescent="0.3">
      <c r="AB1619" s="65"/>
      <c r="AC1619" s="65"/>
      <c r="AD1619" s="209"/>
      <c r="AE1619" s="246"/>
      <c r="AF1619" s="65"/>
    </row>
    <row r="1620" spans="28:32" x14ac:dyDescent="0.3">
      <c r="AB1620" s="65"/>
      <c r="AC1620" s="65"/>
      <c r="AD1620" s="209"/>
      <c r="AE1620" s="246"/>
      <c r="AF1620" s="65"/>
    </row>
    <row r="1621" spans="28:32" x14ac:dyDescent="0.3">
      <c r="AB1621" s="65"/>
      <c r="AC1621" s="65"/>
      <c r="AD1621" s="209"/>
      <c r="AE1621" s="246"/>
      <c r="AF1621" s="65"/>
    </row>
    <row r="1622" spans="28:32" x14ac:dyDescent="0.3">
      <c r="AB1622" s="65"/>
      <c r="AC1622" s="65"/>
      <c r="AD1622" s="209"/>
      <c r="AE1622" s="246"/>
      <c r="AF1622" s="65"/>
    </row>
    <row r="1623" spans="28:32" x14ac:dyDescent="0.3">
      <c r="AB1623" s="65"/>
      <c r="AC1623" s="65"/>
      <c r="AD1623" s="209"/>
      <c r="AE1623" s="246"/>
      <c r="AF1623" s="65"/>
    </row>
    <row r="1624" spans="28:32" x14ac:dyDescent="0.3">
      <c r="AB1624" s="65"/>
      <c r="AC1624" s="65"/>
      <c r="AD1624" s="209"/>
      <c r="AE1624" s="246"/>
      <c r="AF1624" s="65"/>
    </row>
    <row r="1625" spans="28:32" x14ac:dyDescent="0.3">
      <c r="AB1625" s="65"/>
      <c r="AC1625" s="65"/>
      <c r="AD1625" s="209"/>
      <c r="AE1625" s="246"/>
      <c r="AF1625" s="65"/>
    </row>
    <row r="1626" spans="28:32" x14ac:dyDescent="0.3">
      <c r="AB1626" s="65"/>
      <c r="AC1626" s="65"/>
      <c r="AD1626" s="209"/>
      <c r="AE1626" s="246"/>
      <c r="AF1626" s="65"/>
    </row>
    <row r="1627" spans="28:32" x14ac:dyDescent="0.3">
      <c r="AB1627" s="65"/>
      <c r="AC1627" s="65"/>
      <c r="AD1627" s="209"/>
      <c r="AE1627" s="246"/>
      <c r="AF1627" s="65"/>
    </row>
    <row r="1628" spans="28:32" x14ac:dyDescent="0.3">
      <c r="AB1628" s="65"/>
      <c r="AC1628" s="65"/>
      <c r="AD1628" s="209"/>
      <c r="AE1628" s="246"/>
      <c r="AF1628" s="65"/>
    </row>
    <row r="1629" spans="28:32" x14ac:dyDescent="0.3">
      <c r="AB1629" s="65"/>
      <c r="AC1629" s="65"/>
      <c r="AD1629" s="209"/>
      <c r="AE1629" s="246"/>
      <c r="AF1629" s="65"/>
    </row>
    <row r="1630" spans="28:32" x14ac:dyDescent="0.3">
      <c r="AB1630" s="65"/>
      <c r="AC1630" s="65"/>
      <c r="AD1630" s="209"/>
      <c r="AE1630" s="246"/>
      <c r="AF1630" s="65"/>
    </row>
    <row r="1631" spans="28:32" x14ac:dyDescent="0.3">
      <c r="AB1631" s="65"/>
      <c r="AC1631" s="65"/>
      <c r="AD1631" s="209"/>
      <c r="AE1631" s="246"/>
      <c r="AF1631" s="65"/>
    </row>
    <row r="1632" spans="28:32" x14ac:dyDescent="0.3">
      <c r="AB1632" s="65"/>
      <c r="AC1632" s="65"/>
      <c r="AD1632" s="209"/>
      <c r="AE1632" s="246"/>
      <c r="AF1632" s="65"/>
    </row>
    <row r="1633" spans="28:32" x14ac:dyDescent="0.3">
      <c r="AB1633" s="65"/>
      <c r="AC1633" s="65"/>
      <c r="AD1633" s="209"/>
      <c r="AE1633" s="246"/>
      <c r="AF1633" s="65"/>
    </row>
    <row r="1634" spans="28:32" x14ac:dyDescent="0.3">
      <c r="AB1634" s="65"/>
      <c r="AC1634" s="65"/>
      <c r="AD1634" s="209"/>
      <c r="AE1634" s="246"/>
      <c r="AF1634" s="65"/>
    </row>
    <row r="1635" spans="28:32" x14ac:dyDescent="0.3">
      <c r="AB1635" s="65"/>
      <c r="AC1635" s="65"/>
      <c r="AD1635" s="209"/>
      <c r="AE1635" s="246"/>
      <c r="AF1635" s="65"/>
    </row>
    <row r="1636" spans="28:32" x14ac:dyDescent="0.3">
      <c r="AB1636" s="65"/>
      <c r="AC1636" s="65"/>
      <c r="AD1636" s="209"/>
      <c r="AE1636" s="246"/>
      <c r="AF1636" s="65"/>
    </row>
    <row r="1637" spans="28:32" x14ac:dyDescent="0.3">
      <c r="AB1637" s="65"/>
      <c r="AC1637" s="65"/>
      <c r="AD1637" s="209"/>
      <c r="AE1637" s="246"/>
      <c r="AF1637" s="65"/>
    </row>
    <row r="1638" spans="28:32" x14ac:dyDescent="0.3">
      <c r="AB1638" s="65"/>
      <c r="AC1638" s="65"/>
      <c r="AD1638" s="209"/>
      <c r="AE1638" s="246"/>
      <c r="AF1638" s="65"/>
    </row>
    <row r="1639" spans="28:32" x14ac:dyDescent="0.3">
      <c r="AB1639" s="65"/>
      <c r="AC1639" s="65"/>
      <c r="AD1639" s="209"/>
      <c r="AE1639" s="246"/>
      <c r="AF1639" s="65"/>
    </row>
    <row r="1640" spans="28:32" x14ac:dyDescent="0.3">
      <c r="AB1640" s="65"/>
      <c r="AC1640" s="65"/>
      <c r="AD1640" s="209"/>
      <c r="AE1640" s="246"/>
      <c r="AF1640" s="65"/>
    </row>
    <row r="1641" spans="28:32" x14ac:dyDescent="0.3">
      <c r="AB1641" s="65"/>
      <c r="AC1641" s="65"/>
      <c r="AD1641" s="209"/>
      <c r="AE1641" s="246"/>
      <c r="AF1641" s="65"/>
    </row>
    <row r="1642" spans="28:32" x14ac:dyDescent="0.3">
      <c r="AB1642" s="65"/>
      <c r="AC1642" s="65"/>
      <c r="AD1642" s="209"/>
      <c r="AE1642" s="246"/>
      <c r="AF1642" s="65"/>
    </row>
    <row r="1643" spans="28:32" x14ac:dyDescent="0.3">
      <c r="AB1643" s="65"/>
      <c r="AC1643" s="65"/>
      <c r="AD1643" s="209"/>
      <c r="AE1643" s="246"/>
      <c r="AF1643" s="65"/>
    </row>
    <row r="1644" spans="28:32" x14ac:dyDescent="0.3">
      <c r="AB1644" s="65"/>
      <c r="AC1644" s="65"/>
      <c r="AD1644" s="209"/>
      <c r="AE1644" s="246"/>
      <c r="AF1644" s="65"/>
    </row>
    <row r="1645" spans="28:32" x14ac:dyDescent="0.3">
      <c r="AB1645" s="65"/>
      <c r="AC1645" s="65"/>
      <c r="AD1645" s="209"/>
      <c r="AE1645" s="246"/>
      <c r="AF1645" s="65"/>
    </row>
    <row r="1646" spans="28:32" x14ac:dyDescent="0.3">
      <c r="AB1646" s="65"/>
      <c r="AC1646" s="65"/>
      <c r="AD1646" s="209"/>
      <c r="AE1646" s="246"/>
      <c r="AF1646" s="65"/>
    </row>
    <row r="1647" spans="28:32" x14ac:dyDescent="0.3">
      <c r="AB1647" s="65"/>
      <c r="AC1647" s="65"/>
      <c r="AD1647" s="209"/>
      <c r="AE1647" s="246"/>
      <c r="AF1647" s="65"/>
    </row>
    <row r="1648" spans="28:32" x14ac:dyDescent="0.3">
      <c r="AB1648" s="65"/>
      <c r="AC1648" s="65"/>
      <c r="AD1648" s="209"/>
      <c r="AE1648" s="246"/>
      <c r="AF1648" s="65"/>
    </row>
    <row r="1649" spans="28:32" x14ac:dyDescent="0.3">
      <c r="AB1649" s="65"/>
      <c r="AC1649" s="65"/>
      <c r="AD1649" s="209"/>
      <c r="AE1649" s="246"/>
      <c r="AF1649" s="65"/>
    </row>
    <row r="1650" spans="28:32" x14ac:dyDescent="0.3">
      <c r="AB1650" s="65"/>
      <c r="AC1650" s="65"/>
      <c r="AD1650" s="209"/>
      <c r="AE1650" s="246"/>
      <c r="AF1650" s="65"/>
    </row>
    <row r="1651" spans="28:32" x14ac:dyDescent="0.3">
      <c r="AB1651" s="65"/>
      <c r="AC1651" s="65"/>
      <c r="AD1651" s="209"/>
      <c r="AE1651" s="246"/>
      <c r="AF1651" s="65"/>
    </row>
    <row r="1652" spans="28:32" x14ac:dyDescent="0.3">
      <c r="AB1652" s="65"/>
      <c r="AC1652" s="65"/>
      <c r="AD1652" s="209"/>
      <c r="AE1652" s="246"/>
      <c r="AF1652" s="65"/>
    </row>
    <row r="1653" spans="28:32" x14ac:dyDescent="0.3">
      <c r="AB1653" s="65"/>
      <c r="AC1653" s="65"/>
      <c r="AD1653" s="209"/>
      <c r="AE1653" s="246"/>
      <c r="AF1653" s="65"/>
    </row>
    <row r="1654" spans="28:32" x14ac:dyDescent="0.3">
      <c r="AB1654" s="65"/>
      <c r="AC1654" s="65"/>
      <c r="AD1654" s="209"/>
      <c r="AE1654" s="246"/>
      <c r="AF1654" s="65"/>
    </row>
    <row r="1655" spans="28:32" x14ac:dyDescent="0.3">
      <c r="AB1655" s="65"/>
      <c r="AC1655" s="65"/>
      <c r="AD1655" s="209"/>
      <c r="AE1655" s="246"/>
      <c r="AF1655" s="65"/>
    </row>
    <row r="1656" spans="28:32" x14ac:dyDescent="0.3">
      <c r="AB1656" s="65"/>
      <c r="AC1656" s="65"/>
      <c r="AD1656" s="209"/>
      <c r="AE1656" s="246"/>
      <c r="AF1656" s="65"/>
    </row>
    <row r="1657" spans="28:32" x14ac:dyDescent="0.3">
      <c r="AB1657" s="65"/>
      <c r="AC1657" s="65"/>
      <c r="AD1657" s="209"/>
      <c r="AE1657" s="246"/>
      <c r="AF1657" s="65"/>
    </row>
    <row r="1658" spans="28:32" x14ac:dyDescent="0.3">
      <c r="AB1658" s="65"/>
      <c r="AC1658" s="65"/>
      <c r="AD1658" s="209"/>
      <c r="AE1658" s="246"/>
      <c r="AF1658" s="65"/>
    </row>
    <row r="1659" spans="28:32" x14ac:dyDescent="0.3">
      <c r="AB1659" s="65"/>
      <c r="AC1659" s="65"/>
      <c r="AD1659" s="209"/>
      <c r="AE1659" s="246"/>
      <c r="AF1659" s="65"/>
    </row>
    <row r="1660" spans="28:32" x14ac:dyDescent="0.3">
      <c r="AB1660" s="65"/>
      <c r="AC1660" s="65"/>
      <c r="AD1660" s="209"/>
      <c r="AE1660" s="246"/>
      <c r="AF1660" s="65"/>
    </row>
    <row r="1661" spans="28:32" x14ac:dyDescent="0.3">
      <c r="AB1661" s="65"/>
      <c r="AC1661" s="65"/>
      <c r="AD1661" s="209"/>
      <c r="AE1661" s="246"/>
      <c r="AF1661" s="65"/>
    </row>
    <row r="1662" spans="28:32" x14ac:dyDescent="0.3">
      <c r="AB1662" s="65"/>
      <c r="AC1662" s="65"/>
      <c r="AD1662" s="209"/>
      <c r="AE1662" s="246"/>
      <c r="AF1662" s="65"/>
    </row>
    <row r="1663" spans="28:32" x14ac:dyDescent="0.3">
      <c r="AB1663" s="65"/>
      <c r="AC1663" s="65"/>
      <c r="AD1663" s="209"/>
      <c r="AE1663" s="246"/>
      <c r="AF1663" s="65"/>
    </row>
    <row r="1664" spans="28:32" x14ac:dyDescent="0.3">
      <c r="AB1664" s="65"/>
      <c r="AC1664" s="65"/>
      <c r="AD1664" s="209"/>
      <c r="AE1664" s="246"/>
      <c r="AF1664" s="65"/>
    </row>
    <row r="1665" spans="28:32" x14ac:dyDescent="0.3">
      <c r="AB1665" s="65"/>
      <c r="AC1665" s="65"/>
      <c r="AD1665" s="209"/>
      <c r="AE1665" s="246"/>
      <c r="AF1665" s="65"/>
    </row>
    <row r="1666" spans="28:32" x14ac:dyDescent="0.3">
      <c r="AB1666" s="65"/>
      <c r="AC1666" s="65"/>
      <c r="AD1666" s="209"/>
      <c r="AE1666" s="246"/>
      <c r="AF1666" s="65"/>
    </row>
    <row r="1667" spans="28:32" x14ac:dyDescent="0.3">
      <c r="AB1667" s="65"/>
      <c r="AC1667" s="65"/>
      <c r="AD1667" s="209"/>
      <c r="AE1667" s="246"/>
      <c r="AF1667" s="65"/>
    </row>
    <row r="1668" spans="28:32" x14ac:dyDescent="0.3">
      <c r="AB1668" s="65"/>
      <c r="AC1668" s="65"/>
      <c r="AD1668" s="209"/>
      <c r="AE1668" s="246"/>
      <c r="AF1668" s="65"/>
    </row>
    <row r="1669" spans="28:32" x14ac:dyDescent="0.3">
      <c r="AB1669" s="65"/>
      <c r="AC1669" s="65"/>
      <c r="AD1669" s="209"/>
      <c r="AE1669" s="246"/>
      <c r="AF1669" s="65"/>
    </row>
    <row r="1670" spans="28:32" x14ac:dyDescent="0.3">
      <c r="AB1670" s="65"/>
      <c r="AC1670" s="65"/>
      <c r="AD1670" s="209"/>
      <c r="AE1670" s="246"/>
      <c r="AF1670" s="65"/>
    </row>
    <row r="1671" spans="28:32" x14ac:dyDescent="0.3">
      <c r="AB1671" s="65"/>
      <c r="AC1671" s="65"/>
      <c r="AD1671" s="209"/>
      <c r="AE1671" s="246"/>
      <c r="AF1671" s="65"/>
    </row>
    <row r="1672" spans="28:32" x14ac:dyDescent="0.3">
      <c r="AB1672" s="65"/>
      <c r="AC1672" s="65"/>
      <c r="AD1672" s="209"/>
      <c r="AE1672" s="246"/>
      <c r="AF1672" s="65"/>
    </row>
    <row r="1673" spans="28:32" x14ac:dyDescent="0.3">
      <c r="AB1673" s="65"/>
      <c r="AC1673" s="65"/>
      <c r="AD1673" s="209"/>
      <c r="AE1673" s="246"/>
      <c r="AF1673" s="65"/>
    </row>
    <row r="1674" spans="28:32" x14ac:dyDescent="0.3">
      <c r="AB1674" s="65"/>
      <c r="AC1674" s="65"/>
      <c r="AD1674" s="209"/>
      <c r="AE1674" s="246"/>
      <c r="AF1674" s="65"/>
    </row>
    <row r="1675" spans="28:32" x14ac:dyDescent="0.3">
      <c r="AB1675" s="65"/>
      <c r="AC1675" s="65"/>
      <c r="AD1675" s="209"/>
      <c r="AE1675" s="246"/>
      <c r="AF1675" s="65"/>
    </row>
    <row r="1676" spans="28:32" x14ac:dyDescent="0.3">
      <c r="AB1676" s="65"/>
      <c r="AC1676" s="65"/>
      <c r="AD1676" s="209"/>
      <c r="AE1676" s="246"/>
      <c r="AF1676" s="65"/>
    </row>
    <row r="1677" spans="28:32" x14ac:dyDescent="0.3">
      <c r="AB1677" s="65"/>
      <c r="AC1677" s="65"/>
      <c r="AD1677" s="209"/>
      <c r="AE1677" s="246"/>
      <c r="AF1677" s="65"/>
    </row>
    <row r="1678" spans="28:32" x14ac:dyDescent="0.3">
      <c r="AB1678" s="65"/>
      <c r="AC1678" s="65"/>
      <c r="AD1678" s="209"/>
      <c r="AE1678" s="246"/>
      <c r="AF1678" s="65"/>
    </row>
    <row r="1679" spans="28:32" x14ac:dyDescent="0.3">
      <c r="AB1679" s="65"/>
      <c r="AC1679" s="65"/>
      <c r="AD1679" s="209"/>
      <c r="AE1679" s="246"/>
      <c r="AF1679" s="65"/>
    </row>
    <row r="1680" spans="28:32" x14ac:dyDescent="0.3">
      <c r="AB1680" s="65"/>
      <c r="AC1680" s="65"/>
      <c r="AD1680" s="209"/>
      <c r="AE1680" s="246"/>
      <c r="AF1680" s="65"/>
    </row>
    <row r="1681" spans="28:32" x14ac:dyDescent="0.3">
      <c r="AB1681" s="65"/>
      <c r="AC1681" s="65"/>
      <c r="AD1681" s="209"/>
      <c r="AE1681" s="246"/>
      <c r="AF1681" s="65"/>
    </row>
    <row r="1682" spans="28:32" x14ac:dyDescent="0.3">
      <c r="AB1682" s="65"/>
      <c r="AC1682" s="65"/>
      <c r="AD1682" s="209"/>
      <c r="AE1682" s="246"/>
      <c r="AF1682" s="65"/>
    </row>
    <row r="1683" spans="28:32" x14ac:dyDescent="0.3">
      <c r="AB1683" s="65"/>
      <c r="AC1683" s="65"/>
      <c r="AD1683" s="209"/>
      <c r="AE1683" s="246"/>
      <c r="AF1683" s="65"/>
    </row>
    <row r="1684" spans="28:32" x14ac:dyDescent="0.3">
      <c r="AB1684" s="65"/>
      <c r="AC1684" s="65"/>
      <c r="AD1684" s="209"/>
      <c r="AE1684" s="246"/>
      <c r="AF1684" s="65"/>
    </row>
    <row r="1685" spans="28:32" x14ac:dyDescent="0.3">
      <c r="AB1685" s="65"/>
      <c r="AC1685" s="65"/>
      <c r="AD1685" s="209"/>
      <c r="AE1685" s="246"/>
      <c r="AF1685" s="65"/>
    </row>
    <row r="1686" spans="28:32" x14ac:dyDescent="0.3">
      <c r="AB1686" s="65"/>
      <c r="AC1686" s="65"/>
      <c r="AD1686" s="209"/>
      <c r="AE1686" s="246"/>
      <c r="AF1686" s="65"/>
    </row>
    <row r="1687" spans="28:32" x14ac:dyDescent="0.3">
      <c r="AB1687" s="65"/>
      <c r="AC1687" s="65"/>
      <c r="AD1687" s="209"/>
      <c r="AE1687" s="246"/>
      <c r="AF1687" s="65"/>
    </row>
    <row r="1688" spans="28:32" x14ac:dyDescent="0.3">
      <c r="AB1688" s="65"/>
      <c r="AC1688" s="65"/>
      <c r="AD1688" s="209"/>
      <c r="AE1688" s="246"/>
      <c r="AF1688" s="65"/>
    </row>
    <row r="1689" spans="28:32" x14ac:dyDescent="0.3">
      <c r="AB1689" s="65"/>
      <c r="AC1689" s="65"/>
      <c r="AD1689" s="209"/>
      <c r="AE1689" s="246"/>
      <c r="AF1689" s="65"/>
    </row>
    <row r="1690" spans="28:32" x14ac:dyDescent="0.3">
      <c r="AB1690" s="65"/>
      <c r="AC1690" s="65"/>
      <c r="AD1690" s="209"/>
      <c r="AE1690" s="246"/>
      <c r="AF1690" s="65"/>
    </row>
    <row r="1691" spans="28:32" x14ac:dyDescent="0.3">
      <c r="AB1691" s="65"/>
      <c r="AC1691" s="65"/>
      <c r="AD1691" s="209"/>
      <c r="AE1691" s="246"/>
      <c r="AF1691" s="65"/>
    </row>
    <row r="1692" spans="28:32" x14ac:dyDescent="0.3">
      <c r="AB1692" s="65"/>
      <c r="AC1692" s="65"/>
      <c r="AD1692" s="209"/>
      <c r="AE1692" s="246"/>
      <c r="AF1692" s="65"/>
    </row>
    <row r="1693" spans="28:32" x14ac:dyDescent="0.3">
      <c r="AB1693" s="65"/>
      <c r="AC1693" s="65"/>
      <c r="AD1693" s="209"/>
      <c r="AE1693" s="246"/>
      <c r="AF1693" s="65"/>
    </row>
    <row r="1694" spans="28:32" x14ac:dyDescent="0.3">
      <c r="AB1694" s="65"/>
      <c r="AC1694" s="65"/>
      <c r="AD1694" s="209"/>
      <c r="AE1694" s="246"/>
      <c r="AF1694" s="65"/>
    </row>
    <row r="1695" spans="28:32" x14ac:dyDescent="0.3">
      <c r="AB1695" s="65"/>
      <c r="AC1695" s="65"/>
      <c r="AD1695" s="209"/>
      <c r="AE1695" s="246"/>
      <c r="AF1695" s="65"/>
    </row>
    <row r="1696" spans="28:32" x14ac:dyDescent="0.3">
      <c r="AB1696" s="65"/>
      <c r="AC1696" s="65"/>
      <c r="AD1696" s="209"/>
      <c r="AE1696" s="246"/>
      <c r="AF1696" s="65"/>
    </row>
    <row r="1697" spans="28:32" x14ac:dyDescent="0.3">
      <c r="AB1697" s="65"/>
      <c r="AC1697" s="65"/>
      <c r="AD1697" s="209"/>
      <c r="AE1697" s="246"/>
      <c r="AF1697" s="65"/>
    </row>
    <row r="1698" spans="28:32" x14ac:dyDescent="0.3">
      <c r="AB1698" s="65"/>
      <c r="AC1698" s="65"/>
      <c r="AD1698" s="209"/>
      <c r="AE1698" s="246"/>
      <c r="AF1698" s="65"/>
    </row>
    <row r="1699" spans="28:32" x14ac:dyDescent="0.3">
      <c r="AB1699" s="65"/>
      <c r="AC1699" s="65"/>
      <c r="AD1699" s="209"/>
      <c r="AE1699" s="246"/>
      <c r="AF1699" s="65"/>
    </row>
    <row r="1700" spans="28:32" x14ac:dyDescent="0.3">
      <c r="AB1700" s="65"/>
      <c r="AC1700" s="65"/>
      <c r="AD1700" s="209"/>
      <c r="AE1700" s="246"/>
      <c r="AF1700" s="65"/>
    </row>
    <row r="1701" spans="28:32" x14ac:dyDescent="0.3">
      <c r="AB1701" s="65"/>
      <c r="AC1701" s="65"/>
      <c r="AD1701" s="209"/>
      <c r="AE1701" s="246"/>
      <c r="AF1701" s="65"/>
    </row>
    <row r="1702" spans="28:32" x14ac:dyDescent="0.3">
      <c r="AB1702" s="65"/>
      <c r="AC1702" s="65"/>
      <c r="AD1702" s="209"/>
      <c r="AE1702" s="246"/>
      <c r="AF1702" s="65"/>
    </row>
    <row r="1703" spans="28:32" x14ac:dyDescent="0.3">
      <c r="AB1703" s="65"/>
      <c r="AC1703" s="65"/>
      <c r="AD1703" s="209"/>
      <c r="AE1703" s="246"/>
      <c r="AF1703" s="65"/>
    </row>
    <row r="1704" spans="28:32" x14ac:dyDescent="0.3">
      <c r="AB1704" s="65"/>
      <c r="AC1704" s="65"/>
      <c r="AD1704" s="209"/>
      <c r="AE1704" s="246"/>
      <c r="AF1704" s="65"/>
    </row>
    <row r="1705" spans="28:32" x14ac:dyDescent="0.3">
      <c r="AB1705" s="65"/>
      <c r="AC1705" s="65"/>
      <c r="AD1705" s="209"/>
      <c r="AE1705" s="246"/>
      <c r="AF1705" s="65"/>
    </row>
    <row r="1706" spans="28:32" x14ac:dyDescent="0.3">
      <c r="AB1706" s="65"/>
      <c r="AC1706" s="65"/>
      <c r="AD1706" s="209"/>
      <c r="AE1706" s="246"/>
      <c r="AF1706" s="65"/>
    </row>
    <row r="1707" spans="28:32" x14ac:dyDescent="0.3">
      <c r="AB1707" s="65"/>
      <c r="AC1707" s="65"/>
      <c r="AD1707" s="209"/>
      <c r="AE1707" s="246"/>
      <c r="AF1707" s="65"/>
    </row>
    <row r="1708" spans="28:32" x14ac:dyDescent="0.3">
      <c r="AB1708" s="65"/>
      <c r="AC1708" s="65"/>
      <c r="AD1708" s="209"/>
      <c r="AE1708" s="246"/>
      <c r="AF1708" s="65"/>
    </row>
    <row r="1709" spans="28:32" x14ac:dyDescent="0.3">
      <c r="AB1709" s="65"/>
      <c r="AC1709" s="65"/>
      <c r="AD1709" s="209"/>
      <c r="AE1709" s="246"/>
      <c r="AF1709" s="65"/>
    </row>
    <row r="1710" spans="28:32" x14ac:dyDescent="0.3">
      <c r="AB1710" s="65"/>
      <c r="AC1710" s="65"/>
      <c r="AD1710" s="209"/>
      <c r="AE1710" s="246"/>
      <c r="AF1710" s="65"/>
    </row>
    <row r="1711" spans="28:32" x14ac:dyDescent="0.3">
      <c r="AB1711" s="65"/>
      <c r="AC1711" s="65"/>
      <c r="AD1711" s="209"/>
      <c r="AE1711" s="246"/>
      <c r="AF1711" s="65"/>
    </row>
    <row r="1712" spans="28:32" x14ac:dyDescent="0.3">
      <c r="AB1712" s="65"/>
      <c r="AC1712" s="65"/>
      <c r="AD1712" s="209"/>
      <c r="AE1712" s="246"/>
      <c r="AF1712" s="65"/>
    </row>
    <row r="1713" spans="28:32" x14ac:dyDescent="0.3">
      <c r="AB1713" s="65"/>
      <c r="AC1713" s="65"/>
      <c r="AD1713" s="209"/>
      <c r="AE1713" s="246"/>
      <c r="AF1713" s="65"/>
    </row>
    <row r="1714" spans="28:32" x14ac:dyDescent="0.3">
      <c r="AB1714" s="65"/>
      <c r="AC1714" s="65"/>
      <c r="AD1714" s="209"/>
      <c r="AE1714" s="246"/>
      <c r="AF1714" s="65"/>
    </row>
    <row r="1715" spans="28:32" x14ac:dyDescent="0.3">
      <c r="AB1715" s="65"/>
      <c r="AC1715" s="65"/>
      <c r="AD1715" s="209"/>
      <c r="AE1715" s="246"/>
      <c r="AF1715" s="65"/>
    </row>
    <row r="1716" spans="28:32" x14ac:dyDescent="0.3">
      <c r="AB1716" s="65"/>
      <c r="AC1716" s="65"/>
      <c r="AD1716" s="209"/>
      <c r="AE1716" s="246"/>
      <c r="AF1716" s="65"/>
    </row>
    <row r="1717" spans="28:32" x14ac:dyDescent="0.3">
      <c r="AB1717" s="65"/>
      <c r="AC1717" s="65"/>
      <c r="AD1717" s="209"/>
      <c r="AE1717" s="246"/>
      <c r="AF1717" s="65"/>
    </row>
    <row r="1718" spans="28:32" x14ac:dyDescent="0.3">
      <c r="AB1718" s="65"/>
      <c r="AC1718" s="65"/>
      <c r="AD1718" s="209"/>
      <c r="AE1718" s="246"/>
      <c r="AF1718" s="65"/>
    </row>
    <row r="1719" spans="28:32" x14ac:dyDescent="0.3">
      <c r="AB1719" s="65"/>
      <c r="AC1719" s="65"/>
      <c r="AD1719" s="209"/>
      <c r="AE1719" s="246"/>
      <c r="AF1719" s="65"/>
    </row>
    <row r="1720" spans="28:32" x14ac:dyDescent="0.3">
      <c r="AB1720" s="65"/>
      <c r="AC1720" s="65"/>
      <c r="AD1720" s="209"/>
      <c r="AE1720" s="246"/>
      <c r="AF1720" s="65"/>
    </row>
    <row r="1721" spans="28:32" x14ac:dyDescent="0.3">
      <c r="AB1721" s="65"/>
      <c r="AC1721" s="65"/>
      <c r="AD1721" s="209"/>
      <c r="AE1721" s="246"/>
      <c r="AF1721" s="65"/>
    </row>
    <row r="1722" spans="28:32" x14ac:dyDescent="0.3">
      <c r="AB1722" s="65"/>
      <c r="AC1722" s="65"/>
      <c r="AD1722" s="209"/>
      <c r="AE1722" s="246"/>
      <c r="AF1722" s="65"/>
    </row>
    <row r="1723" spans="28:32" x14ac:dyDescent="0.3">
      <c r="AB1723" s="65"/>
      <c r="AC1723" s="65"/>
      <c r="AD1723" s="209"/>
      <c r="AE1723" s="246"/>
      <c r="AF1723" s="65"/>
    </row>
    <row r="1724" spans="28:32" x14ac:dyDescent="0.3">
      <c r="AB1724" s="65"/>
      <c r="AC1724" s="65"/>
      <c r="AD1724" s="209"/>
      <c r="AE1724" s="246"/>
      <c r="AF1724" s="65"/>
    </row>
    <row r="1725" spans="28:32" x14ac:dyDescent="0.3">
      <c r="AB1725" s="65"/>
      <c r="AC1725" s="65"/>
      <c r="AD1725" s="209"/>
      <c r="AE1725" s="246"/>
      <c r="AF1725" s="65"/>
    </row>
    <row r="1726" spans="28:32" x14ac:dyDescent="0.3">
      <c r="AB1726" s="65"/>
      <c r="AC1726" s="65"/>
      <c r="AD1726" s="209"/>
      <c r="AE1726" s="246"/>
      <c r="AF1726" s="65"/>
    </row>
    <row r="1727" spans="28:32" x14ac:dyDescent="0.3">
      <c r="AB1727" s="65"/>
      <c r="AC1727" s="65"/>
      <c r="AD1727" s="209"/>
      <c r="AE1727" s="246"/>
      <c r="AF1727" s="65"/>
    </row>
    <row r="1728" spans="28:32" x14ac:dyDescent="0.3">
      <c r="AB1728" s="65"/>
      <c r="AC1728" s="65"/>
      <c r="AD1728" s="209"/>
      <c r="AE1728" s="246"/>
      <c r="AF1728" s="65"/>
    </row>
    <row r="1729" spans="28:32" x14ac:dyDescent="0.3">
      <c r="AB1729" s="65"/>
      <c r="AC1729" s="65"/>
      <c r="AD1729" s="209"/>
      <c r="AE1729" s="246"/>
      <c r="AF1729" s="65"/>
    </row>
    <row r="1730" spans="28:32" x14ac:dyDescent="0.3">
      <c r="AB1730" s="65"/>
      <c r="AC1730" s="65"/>
      <c r="AD1730" s="209"/>
      <c r="AE1730" s="246"/>
      <c r="AF1730" s="65"/>
    </row>
    <row r="1731" spans="28:32" x14ac:dyDescent="0.3">
      <c r="AB1731" s="65"/>
      <c r="AC1731" s="65"/>
      <c r="AD1731" s="209"/>
      <c r="AE1731" s="246"/>
      <c r="AF1731" s="65"/>
    </row>
    <row r="1732" spans="28:32" x14ac:dyDescent="0.3">
      <c r="AB1732" s="65"/>
      <c r="AC1732" s="65"/>
      <c r="AD1732" s="209"/>
      <c r="AE1732" s="246"/>
      <c r="AF1732" s="65"/>
    </row>
    <row r="1733" spans="28:32" x14ac:dyDescent="0.3">
      <c r="AB1733" s="65"/>
      <c r="AC1733" s="65"/>
      <c r="AD1733" s="209"/>
      <c r="AE1733" s="246"/>
      <c r="AF1733" s="65"/>
    </row>
    <row r="1734" spans="28:32" x14ac:dyDescent="0.3">
      <c r="AB1734" s="65"/>
      <c r="AC1734" s="65"/>
      <c r="AD1734" s="209"/>
      <c r="AE1734" s="246"/>
      <c r="AF1734" s="65"/>
    </row>
    <row r="1735" spans="28:32" x14ac:dyDescent="0.3">
      <c r="AB1735" s="65"/>
      <c r="AC1735" s="65"/>
      <c r="AD1735" s="209"/>
      <c r="AE1735" s="246"/>
      <c r="AF1735" s="65"/>
    </row>
    <row r="1736" spans="28:32" x14ac:dyDescent="0.3">
      <c r="AB1736" s="65"/>
      <c r="AC1736" s="65"/>
      <c r="AD1736" s="209"/>
      <c r="AE1736" s="246"/>
      <c r="AF1736" s="65"/>
    </row>
    <row r="1737" spans="28:32" x14ac:dyDescent="0.3">
      <c r="AB1737" s="65"/>
      <c r="AC1737" s="65"/>
      <c r="AD1737" s="209"/>
      <c r="AE1737" s="246"/>
      <c r="AF1737" s="65"/>
    </row>
    <row r="1738" spans="28:32" x14ac:dyDescent="0.3">
      <c r="AB1738" s="65"/>
      <c r="AC1738" s="65"/>
      <c r="AD1738" s="209"/>
      <c r="AE1738" s="246"/>
      <c r="AF1738" s="65"/>
    </row>
    <row r="1739" spans="28:32" x14ac:dyDescent="0.3">
      <c r="AB1739" s="65"/>
      <c r="AC1739" s="65"/>
      <c r="AD1739" s="209"/>
      <c r="AE1739" s="246"/>
      <c r="AF1739" s="65"/>
    </row>
    <row r="1740" spans="28:32" x14ac:dyDescent="0.3">
      <c r="AB1740" s="65"/>
      <c r="AC1740" s="65"/>
      <c r="AD1740" s="209"/>
      <c r="AE1740" s="246"/>
      <c r="AF1740" s="65"/>
    </row>
    <row r="1741" spans="28:32" x14ac:dyDescent="0.3">
      <c r="AB1741" s="65"/>
      <c r="AC1741" s="65"/>
      <c r="AD1741" s="209"/>
      <c r="AE1741" s="246"/>
      <c r="AF1741" s="65"/>
    </row>
    <row r="1742" spans="28:32" x14ac:dyDescent="0.3">
      <c r="AB1742" s="65"/>
      <c r="AC1742" s="65"/>
      <c r="AD1742" s="209"/>
      <c r="AE1742" s="246"/>
      <c r="AF1742" s="65"/>
    </row>
    <row r="1743" spans="28:32" x14ac:dyDescent="0.3">
      <c r="AB1743" s="65"/>
      <c r="AC1743" s="65"/>
      <c r="AD1743" s="209"/>
      <c r="AE1743" s="246"/>
      <c r="AF1743" s="65"/>
    </row>
    <row r="1744" spans="28:32" x14ac:dyDescent="0.3">
      <c r="AB1744" s="65"/>
      <c r="AC1744" s="65"/>
      <c r="AD1744" s="209"/>
      <c r="AE1744" s="246"/>
      <c r="AF1744" s="65"/>
    </row>
    <row r="1745" spans="28:32" x14ac:dyDescent="0.3">
      <c r="AB1745" s="65"/>
      <c r="AC1745" s="65"/>
      <c r="AD1745" s="209"/>
      <c r="AE1745" s="246"/>
      <c r="AF1745" s="65"/>
    </row>
    <row r="1746" spans="28:32" x14ac:dyDescent="0.3">
      <c r="AB1746" s="65"/>
      <c r="AC1746" s="65"/>
      <c r="AD1746" s="209"/>
      <c r="AE1746" s="246"/>
      <c r="AF1746" s="65"/>
    </row>
    <row r="1747" spans="28:32" x14ac:dyDescent="0.3">
      <c r="AB1747" s="65"/>
      <c r="AC1747" s="65"/>
      <c r="AD1747" s="209"/>
      <c r="AE1747" s="246"/>
      <c r="AF1747" s="65"/>
    </row>
    <row r="1748" spans="28:32" x14ac:dyDescent="0.3">
      <c r="AB1748" s="65"/>
      <c r="AC1748" s="65"/>
      <c r="AD1748" s="209"/>
      <c r="AE1748" s="246"/>
      <c r="AF1748" s="65"/>
    </row>
    <row r="1749" spans="28:32" x14ac:dyDescent="0.3">
      <c r="AB1749" s="65"/>
      <c r="AC1749" s="65"/>
      <c r="AD1749" s="209"/>
      <c r="AE1749" s="246"/>
      <c r="AF1749" s="65"/>
    </row>
    <row r="1750" spans="28:32" x14ac:dyDescent="0.3">
      <c r="AB1750" s="65"/>
      <c r="AC1750" s="65"/>
      <c r="AD1750" s="209"/>
      <c r="AE1750" s="246"/>
      <c r="AF1750" s="65"/>
    </row>
    <row r="1751" spans="28:32" x14ac:dyDescent="0.3">
      <c r="AB1751" s="65"/>
      <c r="AC1751" s="65"/>
      <c r="AD1751" s="209"/>
      <c r="AE1751" s="246"/>
      <c r="AF1751" s="65"/>
    </row>
    <row r="1752" spans="28:32" x14ac:dyDescent="0.3">
      <c r="AB1752" s="65"/>
      <c r="AC1752" s="65"/>
      <c r="AD1752" s="209"/>
      <c r="AE1752" s="246"/>
      <c r="AF1752" s="65"/>
    </row>
    <row r="1753" spans="28:32" x14ac:dyDescent="0.3">
      <c r="AB1753" s="65"/>
      <c r="AC1753" s="65"/>
      <c r="AD1753" s="209"/>
      <c r="AE1753" s="246"/>
      <c r="AF1753" s="65"/>
    </row>
    <row r="1754" spans="28:32" x14ac:dyDescent="0.3">
      <c r="AB1754" s="65"/>
      <c r="AC1754" s="65"/>
      <c r="AD1754" s="209"/>
      <c r="AE1754" s="246"/>
      <c r="AF1754" s="65"/>
    </row>
    <row r="1755" spans="28:32" x14ac:dyDescent="0.3">
      <c r="AB1755" s="65"/>
      <c r="AC1755" s="65"/>
      <c r="AD1755" s="209"/>
      <c r="AE1755" s="246"/>
      <c r="AF1755" s="65"/>
    </row>
    <row r="1756" spans="28:32" x14ac:dyDescent="0.3">
      <c r="AB1756" s="65"/>
      <c r="AC1756" s="65"/>
      <c r="AD1756" s="209"/>
      <c r="AE1756" s="246"/>
      <c r="AF1756" s="65"/>
    </row>
    <row r="1757" spans="28:32" x14ac:dyDescent="0.3">
      <c r="AB1757" s="65"/>
      <c r="AC1757" s="65"/>
      <c r="AD1757" s="209"/>
      <c r="AE1757" s="246"/>
      <c r="AF1757" s="65"/>
    </row>
    <row r="1758" spans="28:32" x14ac:dyDescent="0.3">
      <c r="AB1758" s="65"/>
      <c r="AC1758" s="65"/>
      <c r="AD1758" s="209"/>
      <c r="AE1758" s="246"/>
      <c r="AF1758" s="65"/>
    </row>
    <row r="1759" spans="28:32" x14ac:dyDescent="0.3">
      <c r="AB1759" s="65"/>
      <c r="AC1759" s="65"/>
      <c r="AD1759" s="209"/>
      <c r="AE1759" s="246"/>
      <c r="AF1759" s="65"/>
    </row>
    <row r="1760" spans="28:32" x14ac:dyDescent="0.3">
      <c r="AB1760" s="65"/>
      <c r="AC1760" s="65"/>
      <c r="AD1760" s="209"/>
      <c r="AE1760" s="246"/>
      <c r="AF1760" s="65"/>
    </row>
    <row r="1761" spans="28:32" x14ac:dyDescent="0.3">
      <c r="AB1761" s="65"/>
      <c r="AC1761" s="65"/>
      <c r="AD1761" s="209"/>
      <c r="AE1761" s="246"/>
      <c r="AF1761" s="65"/>
    </row>
    <row r="1762" spans="28:32" x14ac:dyDescent="0.3">
      <c r="AB1762" s="65"/>
      <c r="AC1762" s="65"/>
      <c r="AD1762" s="209"/>
      <c r="AE1762" s="246"/>
      <c r="AF1762" s="65"/>
    </row>
    <row r="1763" spans="28:32" x14ac:dyDescent="0.3">
      <c r="AB1763" s="65"/>
      <c r="AC1763" s="65"/>
      <c r="AD1763" s="209"/>
      <c r="AE1763" s="246"/>
      <c r="AF1763" s="65"/>
    </row>
    <row r="1764" spans="28:32" x14ac:dyDescent="0.3">
      <c r="AB1764" s="65"/>
      <c r="AC1764" s="65"/>
      <c r="AD1764" s="209"/>
      <c r="AE1764" s="246"/>
      <c r="AF1764" s="65"/>
    </row>
    <row r="1765" spans="28:32" x14ac:dyDescent="0.3">
      <c r="AB1765" s="65"/>
      <c r="AC1765" s="65"/>
      <c r="AD1765" s="209"/>
      <c r="AE1765" s="246"/>
      <c r="AF1765" s="65"/>
    </row>
    <row r="1766" spans="28:32" x14ac:dyDescent="0.3">
      <c r="AB1766" s="65"/>
      <c r="AC1766" s="65"/>
      <c r="AD1766" s="209"/>
      <c r="AE1766" s="246"/>
      <c r="AF1766" s="65"/>
    </row>
    <row r="1767" spans="28:32" x14ac:dyDescent="0.3">
      <c r="AB1767" s="65"/>
      <c r="AC1767" s="65"/>
      <c r="AD1767" s="209"/>
      <c r="AE1767" s="246"/>
      <c r="AF1767" s="65"/>
    </row>
    <row r="1768" spans="28:32" x14ac:dyDescent="0.3">
      <c r="AB1768" s="65"/>
      <c r="AC1768" s="65"/>
      <c r="AD1768" s="209"/>
      <c r="AE1768" s="246"/>
      <c r="AF1768" s="65"/>
    </row>
    <row r="1769" spans="28:32" x14ac:dyDescent="0.3">
      <c r="AB1769" s="65"/>
      <c r="AC1769" s="65"/>
      <c r="AD1769" s="209"/>
      <c r="AE1769" s="246"/>
      <c r="AF1769" s="65"/>
    </row>
    <row r="1770" spans="28:32" x14ac:dyDescent="0.3">
      <c r="AB1770" s="65"/>
      <c r="AC1770" s="65"/>
      <c r="AD1770" s="209"/>
      <c r="AE1770" s="246"/>
      <c r="AF1770" s="65"/>
    </row>
    <row r="1771" spans="28:32" x14ac:dyDescent="0.3">
      <c r="AB1771" s="65"/>
      <c r="AC1771" s="65"/>
      <c r="AD1771" s="209"/>
      <c r="AE1771" s="246"/>
      <c r="AF1771" s="65"/>
    </row>
    <row r="1772" spans="28:32" x14ac:dyDescent="0.3">
      <c r="AB1772" s="65"/>
      <c r="AC1772" s="65"/>
      <c r="AD1772" s="209"/>
      <c r="AE1772" s="246"/>
      <c r="AF1772" s="65"/>
    </row>
    <row r="1773" spans="28:32" x14ac:dyDescent="0.3">
      <c r="AB1773" s="65"/>
      <c r="AC1773" s="65"/>
      <c r="AD1773" s="209"/>
      <c r="AE1773" s="246"/>
      <c r="AF1773" s="65"/>
    </row>
    <row r="1774" spans="28:32" x14ac:dyDescent="0.3">
      <c r="AB1774" s="65"/>
      <c r="AC1774" s="65"/>
      <c r="AD1774" s="209"/>
      <c r="AE1774" s="246"/>
      <c r="AF1774" s="65"/>
    </row>
    <row r="1775" spans="28:32" x14ac:dyDescent="0.3">
      <c r="AB1775" s="65"/>
      <c r="AC1775" s="65"/>
      <c r="AD1775" s="209"/>
      <c r="AE1775" s="246"/>
      <c r="AF1775" s="65"/>
    </row>
    <row r="1776" spans="28:32" x14ac:dyDescent="0.3">
      <c r="AB1776" s="65"/>
      <c r="AC1776" s="65"/>
      <c r="AD1776" s="209"/>
      <c r="AE1776" s="246"/>
      <c r="AF1776" s="65"/>
    </row>
    <row r="1777" spans="28:32" x14ac:dyDescent="0.3">
      <c r="AB1777" s="65"/>
      <c r="AC1777" s="65"/>
      <c r="AD1777" s="209"/>
      <c r="AE1777" s="246"/>
      <c r="AF1777" s="65"/>
    </row>
    <row r="1778" spans="28:32" x14ac:dyDescent="0.3">
      <c r="AB1778" s="65"/>
      <c r="AC1778" s="65"/>
      <c r="AD1778" s="209"/>
      <c r="AE1778" s="246"/>
      <c r="AF1778" s="65"/>
    </row>
    <row r="1779" spans="28:32" x14ac:dyDescent="0.3">
      <c r="AB1779" s="65"/>
      <c r="AC1779" s="65"/>
      <c r="AD1779" s="209"/>
      <c r="AE1779" s="246"/>
      <c r="AF1779" s="65"/>
    </row>
    <row r="1780" spans="28:32" x14ac:dyDescent="0.3">
      <c r="AB1780" s="65"/>
      <c r="AC1780" s="65"/>
      <c r="AD1780" s="209"/>
      <c r="AE1780" s="246"/>
      <c r="AF1780" s="65"/>
    </row>
    <row r="1781" spans="28:32" x14ac:dyDescent="0.3">
      <c r="AB1781" s="65"/>
      <c r="AC1781" s="65"/>
      <c r="AD1781" s="209"/>
      <c r="AE1781" s="246"/>
      <c r="AF1781" s="65"/>
    </row>
    <row r="1782" spans="28:32" x14ac:dyDescent="0.3">
      <c r="AB1782" s="65"/>
      <c r="AC1782" s="65"/>
      <c r="AD1782" s="209"/>
      <c r="AE1782" s="246"/>
      <c r="AF1782" s="65"/>
    </row>
    <row r="1783" spans="28:32" x14ac:dyDescent="0.3">
      <c r="AB1783" s="65"/>
      <c r="AC1783" s="65"/>
      <c r="AD1783" s="209"/>
      <c r="AE1783" s="246"/>
      <c r="AF1783" s="65"/>
    </row>
    <row r="1784" spans="28:32" x14ac:dyDescent="0.3">
      <c r="AB1784" s="65"/>
      <c r="AC1784" s="65"/>
      <c r="AD1784" s="209"/>
      <c r="AE1784" s="246"/>
      <c r="AF1784" s="65"/>
    </row>
    <row r="1785" spans="28:32" x14ac:dyDescent="0.3">
      <c r="AB1785" s="65"/>
      <c r="AC1785" s="65"/>
      <c r="AD1785" s="209"/>
      <c r="AE1785" s="246"/>
      <c r="AF1785" s="65"/>
    </row>
    <row r="1786" spans="28:32" x14ac:dyDescent="0.3">
      <c r="AB1786" s="65"/>
      <c r="AC1786" s="65"/>
      <c r="AD1786" s="209"/>
      <c r="AE1786" s="246"/>
      <c r="AF1786" s="65"/>
    </row>
    <row r="1787" spans="28:32" x14ac:dyDescent="0.3">
      <c r="AB1787" s="65"/>
      <c r="AC1787" s="65"/>
      <c r="AD1787" s="209"/>
      <c r="AE1787" s="246"/>
      <c r="AF1787" s="65"/>
    </row>
    <row r="1788" spans="28:32" x14ac:dyDescent="0.3">
      <c r="AB1788" s="65"/>
      <c r="AC1788" s="65"/>
      <c r="AD1788" s="209"/>
      <c r="AE1788" s="246"/>
      <c r="AF1788" s="65"/>
    </row>
    <row r="1789" spans="28:32" x14ac:dyDescent="0.3">
      <c r="AB1789" s="65"/>
      <c r="AC1789" s="65"/>
      <c r="AD1789" s="209"/>
      <c r="AE1789" s="246"/>
      <c r="AF1789" s="65"/>
    </row>
    <row r="1790" spans="28:32" x14ac:dyDescent="0.3">
      <c r="AB1790" s="65"/>
      <c r="AC1790" s="65"/>
      <c r="AD1790" s="209"/>
      <c r="AE1790" s="246"/>
      <c r="AF1790" s="65"/>
    </row>
    <row r="1791" spans="28:32" x14ac:dyDescent="0.3">
      <c r="AB1791" s="65"/>
      <c r="AC1791" s="65"/>
      <c r="AD1791" s="209"/>
      <c r="AE1791" s="246"/>
      <c r="AF1791" s="65"/>
    </row>
    <row r="1792" spans="28:32" x14ac:dyDescent="0.3">
      <c r="AB1792" s="65"/>
      <c r="AC1792" s="65"/>
      <c r="AD1792" s="209"/>
      <c r="AE1792" s="246"/>
      <c r="AF1792" s="65"/>
    </row>
    <row r="1793" spans="28:32" x14ac:dyDescent="0.3">
      <c r="AB1793" s="65"/>
      <c r="AC1793" s="65"/>
      <c r="AD1793" s="209"/>
      <c r="AE1793" s="246"/>
      <c r="AF1793" s="65"/>
    </row>
    <row r="1794" spans="28:32" x14ac:dyDescent="0.3">
      <c r="AB1794" s="65"/>
      <c r="AC1794" s="65"/>
      <c r="AD1794" s="209"/>
      <c r="AE1794" s="246"/>
      <c r="AF1794" s="65"/>
    </row>
    <row r="1795" spans="28:32" x14ac:dyDescent="0.3">
      <c r="AB1795" s="65"/>
      <c r="AC1795" s="65"/>
      <c r="AD1795" s="209"/>
      <c r="AE1795" s="246"/>
      <c r="AF1795" s="65"/>
    </row>
    <row r="1796" spans="28:32" x14ac:dyDescent="0.3">
      <c r="AB1796" s="65"/>
      <c r="AC1796" s="65"/>
      <c r="AD1796" s="209"/>
      <c r="AE1796" s="246"/>
      <c r="AF1796" s="65"/>
    </row>
    <row r="1797" spans="28:32" x14ac:dyDescent="0.3">
      <c r="AB1797" s="65"/>
      <c r="AC1797" s="65"/>
      <c r="AD1797" s="209"/>
      <c r="AE1797" s="246"/>
      <c r="AF1797" s="65"/>
    </row>
    <row r="1798" spans="28:32" x14ac:dyDescent="0.3">
      <c r="AB1798" s="65"/>
      <c r="AC1798" s="65"/>
      <c r="AD1798" s="209"/>
      <c r="AE1798" s="246"/>
      <c r="AF1798" s="65"/>
    </row>
    <row r="1799" spans="28:32" x14ac:dyDescent="0.3">
      <c r="AB1799" s="65"/>
      <c r="AC1799" s="65"/>
      <c r="AD1799" s="209"/>
      <c r="AE1799" s="246"/>
      <c r="AF1799" s="65"/>
    </row>
    <row r="1800" spans="28:32" x14ac:dyDescent="0.3">
      <c r="AB1800" s="65"/>
      <c r="AC1800" s="65"/>
      <c r="AD1800" s="209"/>
      <c r="AE1800" s="246"/>
      <c r="AF1800" s="65"/>
    </row>
    <row r="1801" spans="28:32" x14ac:dyDescent="0.3">
      <c r="AB1801" s="65"/>
      <c r="AC1801" s="65"/>
      <c r="AD1801" s="209"/>
      <c r="AE1801" s="246"/>
      <c r="AF1801" s="65"/>
    </row>
    <row r="1802" spans="28:32" x14ac:dyDescent="0.3">
      <c r="AB1802" s="65"/>
      <c r="AC1802" s="65"/>
      <c r="AD1802" s="209"/>
      <c r="AE1802" s="246"/>
      <c r="AF1802" s="65"/>
    </row>
    <row r="1803" spans="28:32" x14ac:dyDescent="0.3">
      <c r="AB1803" s="65"/>
      <c r="AC1803" s="65"/>
      <c r="AD1803" s="209"/>
      <c r="AE1803" s="246"/>
      <c r="AF1803" s="65"/>
    </row>
    <row r="1804" spans="28:32" x14ac:dyDescent="0.3">
      <c r="AB1804" s="65"/>
      <c r="AC1804" s="65"/>
      <c r="AD1804" s="209"/>
      <c r="AE1804" s="246"/>
      <c r="AF1804" s="65"/>
    </row>
    <row r="1805" spans="28:32" x14ac:dyDescent="0.3">
      <c r="AB1805" s="65"/>
      <c r="AC1805" s="65"/>
      <c r="AD1805" s="209"/>
      <c r="AE1805" s="246"/>
      <c r="AF1805" s="65"/>
    </row>
    <row r="1806" spans="28:32" x14ac:dyDescent="0.3">
      <c r="AB1806" s="65"/>
      <c r="AC1806" s="65"/>
      <c r="AD1806" s="209"/>
      <c r="AE1806" s="246"/>
      <c r="AF1806" s="65"/>
    </row>
    <row r="1807" spans="28:32" x14ac:dyDescent="0.3">
      <c r="AB1807" s="65"/>
      <c r="AC1807" s="65"/>
      <c r="AD1807" s="209"/>
      <c r="AE1807" s="246"/>
      <c r="AF1807" s="65"/>
    </row>
    <row r="1808" spans="28:32" x14ac:dyDescent="0.3">
      <c r="AB1808" s="65"/>
      <c r="AC1808" s="65"/>
      <c r="AD1808" s="209"/>
      <c r="AE1808" s="246"/>
      <c r="AF1808" s="65"/>
    </row>
    <row r="1809" spans="28:32" x14ac:dyDescent="0.3">
      <c r="AB1809" s="65"/>
      <c r="AC1809" s="65"/>
      <c r="AD1809" s="209"/>
      <c r="AE1809" s="246"/>
      <c r="AF1809" s="65"/>
    </row>
    <row r="1810" spans="28:32" x14ac:dyDescent="0.3">
      <c r="AB1810" s="65"/>
      <c r="AC1810" s="65"/>
      <c r="AD1810" s="209"/>
      <c r="AE1810" s="246"/>
      <c r="AF1810" s="65"/>
    </row>
    <row r="1811" spans="28:32" x14ac:dyDescent="0.3">
      <c r="AB1811" s="65"/>
      <c r="AC1811" s="65"/>
      <c r="AD1811" s="209"/>
      <c r="AE1811" s="246"/>
      <c r="AF1811" s="65"/>
    </row>
    <row r="1812" spans="28:32" x14ac:dyDescent="0.3">
      <c r="AB1812" s="65"/>
      <c r="AC1812" s="65"/>
      <c r="AD1812" s="209"/>
      <c r="AE1812" s="246"/>
      <c r="AF1812" s="65"/>
    </row>
    <row r="1813" spans="28:32" x14ac:dyDescent="0.3">
      <c r="AB1813" s="65"/>
      <c r="AC1813" s="65"/>
      <c r="AD1813" s="209"/>
      <c r="AE1813" s="246"/>
      <c r="AF1813" s="65"/>
    </row>
    <row r="1814" spans="28:32" x14ac:dyDescent="0.3">
      <c r="AB1814" s="65"/>
      <c r="AC1814" s="65"/>
      <c r="AD1814" s="209"/>
      <c r="AE1814" s="246"/>
      <c r="AF1814" s="65"/>
    </row>
    <row r="1815" spans="28:32" x14ac:dyDescent="0.3">
      <c r="AB1815" s="65"/>
      <c r="AC1815" s="65"/>
      <c r="AD1815" s="209"/>
      <c r="AE1815" s="246"/>
      <c r="AF1815" s="65"/>
    </row>
    <row r="1816" spans="28:32" x14ac:dyDescent="0.3">
      <c r="AB1816" s="65"/>
      <c r="AC1816" s="65"/>
      <c r="AD1816" s="209"/>
      <c r="AE1816" s="246"/>
      <c r="AF1816" s="65"/>
    </row>
    <row r="1817" spans="28:32" x14ac:dyDescent="0.3">
      <c r="AB1817" s="65"/>
      <c r="AC1817" s="65"/>
      <c r="AD1817" s="209"/>
      <c r="AE1817" s="246"/>
      <c r="AF1817" s="65"/>
    </row>
    <row r="1818" spans="28:32" x14ac:dyDescent="0.3">
      <c r="AB1818" s="65"/>
      <c r="AC1818" s="65"/>
      <c r="AD1818" s="209"/>
      <c r="AE1818" s="246"/>
      <c r="AF1818" s="65"/>
    </row>
    <row r="1819" spans="28:32" x14ac:dyDescent="0.3">
      <c r="AB1819" s="65"/>
      <c r="AC1819" s="65"/>
      <c r="AD1819" s="209"/>
      <c r="AE1819" s="246"/>
      <c r="AF1819" s="65"/>
    </row>
    <row r="1820" spans="28:32" x14ac:dyDescent="0.3">
      <c r="AB1820" s="65"/>
      <c r="AC1820" s="65"/>
      <c r="AD1820" s="209"/>
      <c r="AE1820" s="246"/>
      <c r="AF1820" s="65"/>
    </row>
    <row r="1821" spans="28:32" x14ac:dyDescent="0.3">
      <c r="AB1821" s="65"/>
      <c r="AC1821" s="65"/>
      <c r="AD1821" s="209"/>
      <c r="AE1821" s="246"/>
      <c r="AF1821" s="65"/>
    </row>
    <row r="1822" spans="28:32" x14ac:dyDescent="0.3">
      <c r="AB1822" s="65"/>
      <c r="AC1822" s="65"/>
      <c r="AD1822" s="209"/>
      <c r="AE1822" s="246"/>
      <c r="AF1822" s="65"/>
    </row>
    <row r="1823" spans="28:32" x14ac:dyDescent="0.3">
      <c r="AB1823" s="65"/>
      <c r="AC1823" s="65"/>
      <c r="AD1823" s="209"/>
      <c r="AE1823" s="246"/>
      <c r="AF1823" s="65"/>
    </row>
    <row r="1824" spans="28:32" x14ac:dyDescent="0.3">
      <c r="AB1824" s="65"/>
      <c r="AC1824" s="65"/>
      <c r="AD1824" s="209"/>
      <c r="AE1824" s="246"/>
      <c r="AF1824" s="65"/>
    </row>
    <row r="1825" spans="28:32" x14ac:dyDescent="0.3">
      <c r="AB1825" s="65"/>
      <c r="AC1825" s="65"/>
      <c r="AD1825" s="209"/>
      <c r="AE1825" s="246"/>
      <c r="AF1825" s="65"/>
    </row>
    <row r="1826" spans="28:32" x14ac:dyDescent="0.3">
      <c r="AB1826" s="65"/>
      <c r="AC1826" s="65"/>
      <c r="AD1826" s="209"/>
      <c r="AE1826" s="246"/>
      <c r="AF1826" s="65"/>
    </row>
    <row r="1827" spans="28:32" x14ac:dyDescent="0.3">
      <c r="AB1827" s="65"/>
      <c r="AC1827" s="65"/>
      <c r="AD1827" s="209"/>
      <c r="AE1827" s="246"/>
      <c r="AF1827" s="65"/>
    </row>
    <row r="1828" spans="28:32" x14ac:dyDescent="0.3">
      <c r="AB1828" s="65"/>
      <c r="AC1828" s="65"/>
      <c r="AD1828" s="209"/>
      <c r="AE1828" s="246"/>
      <c r="AF1828" s="65"/>
    </row>
    <row r="1829" spans="28:32" x14ac:dyDescent="0.3">
      <c r="AB1829" s="65"/>
      <c r="AC1829" s="65"/>
      <c r="AD1829" s="209"/>
      <c r="AE1829" s="246"/>
      <c r="AF1829" s="65"/>
    </row>
    <row r="1830" spans="28:32" x14ac:dyDescent="0.3">
      <c r="AB1830" s="65"/>
      <c r="AC1830" s="65"/>
      <c r="AD1830" s="209"/>
      <c r="AE1830" s="246"/>
      <c r="AF1830" s="65"/>
    </row>
    <row r="1831" spans="28:32" x14ac:dyDescent="0.3">
      <c r="AB1831" s="65"/>
      <c r="AC1831" s="65"/>
      <c r="AD1831" s="209"/>
      <c r="AE1831" s="246"/>
      <c r="AF1831" s="65"/>
    </row>
    <row r="1832" spans="28:32" x14ac:dyDescent="0.3">
      <c r="AB1832" s="65"/>
      <c r="AC1832" s="65"/>
      <c r="AD1832" s="209"/>
      <c r="AE1832" s="246"/>
      <c r="AF1832" s="65"/>
    </row>
    <row r="1833" spans="28:32" x14ac:dyDescent="0.3">
      <c r="AB1833" s="65"/>
      <c r="AC1833" s="65"/>
      <c r="AD1833" s="209"/>
      <c r="AE1833" s="246"/>
      <c r="AF1833" s="65"/>
    </row>
    <row r="1834" spans="28:32" x14ac:dyDescent="0.3">
      <c r="AB1834" s="65"/>
      <c r="AC1834" s="65"/>
      <c r="AD1834" s="209"/>
      <c r="AE1834" s="246"/>
      <c r="AF1834" s="65"/>
    </row>
    <row r="1835" spans="28:32" x14ac:dyDescent="0.3">
      <c r="AB1835" s="65"/>
      <c r="AC1835" s="65"/>
      <c r="AD1835" s="209"/>
      <c r="AE1835" s="246"/>
      <c r="AF1835" s="65"/>
    </row>
    <row r="1836" spans="28:32" x14ac:dyDescent="0.3">
      <c r="AB1836" s="65"/>
      <c r="AC1836" s="65"/>
      <c r="AD1836" s="209"/>
      <c r="AE1836" s="246"/>
      <c r="AF1836" s="65"/>
    </row>
    <row r="1837" spans="28:32" x14ac:dyDescent="0.3">
      <c r="AB1837" s="65"/>
      <c r="AC1837" s="65"/>
      <c r="AD1837" s="209"/>
      <c r="AE1837" s="246"/>
      <c r="AF1837" s="65"/>
    </row>
    <row r="1838" spans="28:32" x14ac:dyDescent="0.3">
      <c r="AB1838" s="65"/>
      <c r="AC1838" s="65"/>
      <c r="AD1838" s="209"/>
      <c r="AE1838" s="246"/>
      <c r="AF1838" s="65"/>
    </row>
    <row r="1839" spans="28:32" x14ac:dyDescent="0.3">
      <c r="AB1839" s="65"/>
      <c r="AC1839" s="65"/>
      <c r="AD1839" s="209"/>
      <c r="AE1839" s="246"/>
      <c r="AF1839" s="65"/>
    </row>
    <row r="1840" spans="28:32" x14ac:dyDescent="0.3">
      <c r="AB1840" s="65"/>
      <c r="AC1840" s="65"/>
      <c r="AD1840" s="209"/>
      <c r="AE1840" s="246"/>
      <c r="AF1840" s="65"/>
    </row>
    <row r="1841" spans="28:32" x14ac:dyDescent="0.3">
      <c r="AB1841" s="65"/>
      <c r="AC1841" s="65"/>
      <c r="AD1841" s="209"/>
      <c r="AE1841" s="246"/>
      <c r="AF1841" s="65"/>
    </row>
    <row r="1842" spans="28:32" x14ac:dyDescent="0.3">
      <c r="AB1842" s="65"/>
      <c r="AC1842" s="65"/>
      <c r="AD1842" s="209"/>
      <c r="AE1842" s="246"/>
      <c r="AF1842" s="65"/>
    </row>
    <row r="1843" spans="28:32" x14ac:dyDescent="0.3">
      <c r="AB1843" s="65"/>
      <c r="AC1843" s="65"/>
      <c r="AD1843" s="209"/>
      <c r="AE1843" s="246"/>
      <c r="AF1843" s="65"/>
    </row>
    <row r="1844" spans="28:32" x14ac:dyDescent="0.3">
      <c r="AB1844" s="65"/>
      <c r="AC1844" s="65"/>
      <c r="AD1844" s="209"/>
      <c r="AE1844" s="246"/>
      <c r="AF1844" s="65"/>
    </row>
    <row r="1845" spans="28:32" x14ac:dyDescent="0.3">
      <c r="AB1845" s="65"/>
      <c r="AC1845" s="65"/>
      <c r="AD1845" s="209"/>
      <c r="AE1845" s="246"/>
      <c r="AF1845" s="65"/>
    </row>
    <row r="1846" spans="28:32" x14ac:dyDescent="0.3">
      <c r="AB1846" s="65"/>
      <c r="AC1846" s="65"/>
      <c r="AD1846" s="209"/>
      <c r="AE1846" s="246"/>
      <c r="AF1846" s="65"/>
    </row>
    <row r="1847" spans="28:32" x14ac:dyDescent="0.3">
      <c r="AB1847" s="65"/>
      <c r="AC1847" s="65"/>
      <c r="AD1847" s="209"/>
      <c r="AE1847" s="246"/>
      <c r="AF1847" s="65"/>
    </row>
    <row r="1848" spans="28:32" x14ac:dyDescent="0.3">
      <c r="AB1848" s="65"/>
      <c r="AC1848" s="65"/>
      <c r="AD1848" s="209"/>
      <c r="AE1848" s="246"/>
      <c r="AF1848" s="65"/>
    </row>
    <row r="1849" spans="28:32" x14ac:dyDescent="0.3">
      <c r="AB1849" s="65"/>
      <c r="AC1849" s="65"/>
      <c r="AD1849" s="209"/>
      <c r="AE1849" s="246"/>
      <c r="AF1849" s="65"/>
    </row>
    <row r="1850" spans="28:32" x14ac:dyDescent="0.3">
      <c r="AB1850" s="65"/>
      <c r="AC1850" s="65"/>
      <c r="AD1850" s="209"/>
      <c r="AE1850" s="246"/>
      <c r="AF1850" s="65"/>
    </row>
    <row r="1851" spans="28:32" x14ac:dyDescent="0.3">
      <c r="AB1851" s="65"/>
      <c r="AC1851" s="65"/>
      <c r="AD1851" s="209"/>
      <c r="AE1851" s="246"/>
      <c r="AF1851" s="65"/>
    </row>
    <row r="1852" spans="28:32" x14ac:dyDescent="0.3">
      <c r="AB1852" s="65"/>
      <c r="AC1852" s="65"/>
      <c r="AD1852" s="209"/>
      <c r="AE1852" s="246"/>
      <c r="AF1852" s="65"/>
    </row>
    <row r="1853" spans="28:32" x14ac:dyDescent="0.3">
      <c r="AB1853" s="65"/>
      <c r="AC1853" s="65"/>
      <c r="AD1853" s="209"/>
      <c r="AE1853" s="246"/>
      <c r="AF1853" s="65"/>
    </row>
    <row r="1854" spans="28:32" x14ac:dyDescent="0.3">
      <c r="AB1854" s="65"/>
      <c r="AC1854" s="65"/>
      <c r="AD1854" s="209"/>
      <c r="AE1854" s="246"/>
      <c r="AF1854" s="65"/>
    </row>
    <row r="1855" spans="28:32" x14ac:dyDescent="0.3">
      <c r="AB1855" s="65"/>
      <c r="AC1855" s="65"/>
      <c r="AD1855" s="209"/>
      <c r="AE1855" s="246"/>
      <c r="AF1855" s="65"/>
    </row>
    <row r="1856" spans="28:32" x14ac:dyDescent="0.3">
      <c r="AB1856" s="65"/>
      <c r="AC1856" s="65"/>
      <c r="AD1856" s="209"/>
      <c r="AE1856" s="246"/>
      <c r="AF1856" s="65"/>
    </row>
    <row r="1857" spans="28:32" x14ac:dyDescent="0.3">
      <c r="AB1857" s="65"/>
      <c r="AC1857" s="65"/>
      <c r="AD1857" s="209"/>
      <c r="AE1857" s="246"/>
      <c r="AF1857" s="65"/>
    </row>
    <row r="1858" spans="28:32" x14ac:dyDescent="0.3">
      <c r="AB1858" s="65"/>
      <c r="AC1858" s="65"/>
      <c r="AD1858" s="209"/>
      <c r="AE1858" s="246"/>
      <c r="AF1858" s="65"/>
    </row>
    <row r="1859" spans="28:32" x14ac:dyDescent="0.3">
      <c r="AB1859" s="65"/>
      <c r="AC1859" s="65"/>
      <c r="AD1859" s="209"/>
      <c r="AE1859" s="246"/>
      <c r="AF1859" s="65"/>
    </row>
    <row r="1860" spans="28:32" x14ac:dyDescent="0.3">
      <c r="AB1860" s="65"/>
      <c r="AC1860" s="65"/>
      <c r="AD1860" s="209"/>
      <c r="AE1860" s="246"/>
      <c r="AF1860" s="65"/>
    </row>
    <row r="1861" spans="28:32" x14ac:dyDescent="0.3">
      <c r="AB1861" s="65"/>
      <c r="AC1861" s="65"/>
      <c r="AD1861" s="209"/>
      <c r="AE1861" s="246"/>
      <c r="AF1861" s="65"/>
    </row>
    <row r="1862" spans="28:32" x14ac:dyDescent="0.3">
      <c r="AB1862" s="65"/>
      <c r="AC1862" s="65"/>
      <c r="AD1862" s="209"/>
      <c r="AE1862" s="246"/>
      <c r="AF1862" s="65"/>
    </row>
    <row r="1863" spans="28:32" x14ac:dyDescent="0.3">
      <c r="AB1863" s="65"/>
      <c r="AC1863" s="65"/>
      <c r="AD1863" s="209"/>
      <c r="AE1863" s="246"/>
      <c r="AF1863" s="65"/>
    </row>
    <row r="1864" spans="28:32" x14ac:dyDescent="0.3">
      <c r="AB1864" s="65"/>
      <c r="AC1864" s="65"/>
      <c r="AD1864" s="209"/>
      <c r="AE1864" s="246"/>
      <c r="AF1864" s="65"/>
    </row>
    <row r="1865" spans="28:32" x14ac:dyDescent="0.3">
      <c r="AB1865" s="65"/>
      <c r="AC1865" s="65"/>
      <c r="AD1865" s="209"/>
      <c r="AE1865" s="246"/>
      <c r="AF1865" s="65"/>
    </row>
    <row r="1866" spans="28:32" x14ac:dyDescent="0.3">
      <c r="AB1866" s="65"/>
      <c r="AC1866" s="65"/>
      <c r="AD1866" s="209"/>
      <c r="AE1866" s="246"/>
      <c r="AF1866" s="65"/>
    </row>
    <row r="1867" spans="28:32" x14ac:dyDescent="0.3">
      <c r="AB1867" s="65"/>
      <c r="AC1867" s="65"/>
      <c r="AD1867" s="209"/>
      <c r="AE1867" s="246"/>
      <c r="AF1867" s="65"/>
    </row>
    <row r="1868" spans="28:32" x14ac:dyDescent="0.3">
      <c r="AB1868" s="65"/>
      <c r="AC1868" s="65"/>
      <c r="AD1868" s="209"/>
      <c r="AE1868" s="246"/>
      <c r="AF1868" s="65"/>
    </row>
    <row r="1869" spans="28:32" x14ac:dyDescent="0.3">
      <c r="AB1869" s="65"/>
      <c r="AC1869" s="65"/>
      <c r="AD1869" s="209"/>
      <c r="AE1869" s="246"/>
      <c r="AF1869" s="65"/>
    </row>
    <row r="1870" spans="28:32" x14ac:dyDescent="0.3">
      <c r="AB1870" s="65"/>
      <c r="AC1870" s="65"/>
      <c r="AD1870" s="209"/>
      <c r="AE1870" s="246"/>
      <c r="AF1870" s="65"/>
    </row>
    <row r="1871" spans="28:32" x14ac:dyDescent="0.3">
      <c r="AB1871" s="65"/>
      <c r="AC1871" s="65"/>
      <c r="AD1871" s="209"/>
      <c r="AE1871" s="246"/>
      <c r="AF1871" s="65"/>
    </row>
    <row r="1872" spans="28:32" x14ac:dyDescent="0.3">
      <c r="AB1872" s="65"/>
      <c r="AC1872" s="65"/>
      <c r="AD1872" s="209"/>
      <c r="AE1872" s="246"/>
      <c r="AF1872" s="65"/>
    </row>
    <row r="1873" spans="28:32" x14ac:dyDescent="0.3">
      <c r="AB1873" s="65"/>
      <c r="AC1873" s="65"/>
      <c r="AD1873" s="209"/>
      <c r="AE1873" s="246"/>
      <c r="AF1873" s="65"/>
    </row>
    <row r="1874" spans="28:32" x14ac:dyDescent="0.3">
      <c r="AB1874" s="65"/>
      <c r="AC1874" s="65"/>
      <c r="AD1874" s="209"/>
      <c r="AE1874" s="246"/>
      <c r="AF1874" s="65"/>
    </row>
    <row r="1875" spans="28:32" x14ac:dyDescent="0.3">
      <c r="AB1875" s="65"/>
      <c r="AC1875" s="65"/>
      <c r="AD1875" s="209"/>
      <c r="AE1875" s="246"/>
      <c r="AF1875" s="65"/>
    </row>
    <row r="1876" spans="28:32" x14ac:dyDescent="0.3">
      <c r="AB1876" s="65"/>
      <c r="AC1876" s="65"/>
      <c r="AD1876" s="209"/>
      <c r="AE1876" s="246"/>
      <c r="AF1876" s="65"/>
    </row>
    <row r="1877" spans="28:32" x14ac:dyDescent="0.3">
      <c r="AB1877" s="65"/>
      <c r="AC1877" s="65"/>
      <c r="AD1877" s="209"/>
      <c r="AE1877" s="246"/>
      <c r="AF1877" s="65"/>
    </row>
    <row r="1878" spans="28:32" x14ac:dyDescent="0.3">
      <c r="AB1878" s="65"/>
      <c r="AC1878" s="65"/>
      <c r="AD1878" s="209"/>
      <c r="AE1878" s="246"/>
      <c r="AF1878" s="65"/>
    </row>
    <row r="1879" spans="28:32" x14ac:dyDescent="0.3">
      <c r="AB1879" s="65"/>
      <c r="AC1879" s="65"/>
      <c r="AD1879" s="209"/>
      <c r="AE1879" s="246"/>
      <c r="AF1879" s="65"/>
    </row>
    <row r="1880" spans="28:32" x14ac:dyDescent="0.3">
      <c r="AB1880" s="65"/>
      <c r="AC1880" s="65"/>
      <c r="AD1880" s="209"/>
      <c r="AE1880" s="246"/>
      <c r="AF1880" s="65"/>
    </row>
    <row r="1881" spans="28:32" x14ac:dyDescent="0.3">
      <c r="AB1881" s="65"/>
      <c r="AC1881" s="65"/>
      <c r="AD1881" s="209"/>
      <c r="AE1881" s="246"/>
      <c r="AF1881" s="65"/>
    </row>
    <row r="1882" spans="28:32" x14ac:dyDescent="0.3">
      <c r="AB1882" s="65"/>
      <c r="AC1882" s="65"/>
      <c r="AD1882" s="209"/>
      <c r="AE1882" s="246"/>
      <c r="AF1882" s="65"/>
    </row>
    <row r="1883" spans="28:32" x14ac:dyDescent="0.3">
      <c r="AB1883" s="65"/>
      <c r="AC1883" s="65"/>
      <c r="AD1883" s="209"/>
      <c r="AE1883" s="246"/>
      <c r="AF1883" s="65"/>
    </row>
    <row r="1884" spans="28:32" x14ac:dyDescent="0.3">
      <c r="AB1884" s="65"/>
      <c r="AC1884" s="65"/>
      <c r="AD1884" s="209"/>
      <c r="AE1884" s="246"/>
      <c r="AF1884" s="65"/>
    </row>
    <row r="1885" spans="28:32" x14ac:dyDescent="0.3">
      <c r="AB1885" s="65"/>
      <c r="AC1885" s="65"/>
      <c r="AD1885" s="209"/>
      <c r="AE1885" s="246"/>
      <c r="AF1885" s="65"/>
    </row>
    <row r="1886" spans="28:32" x14ac:dyDescent="0.3">
      <c r="AB1886" s="65"/>
      <c r="AC1886" s="65"/>
      <c r="AD1886" s="209"/>
      <c r="AE1886" s="246"/>
      <c r="AF1886" s="65"/>
    </row>
    <row r="1887" spans="28:32" x14ac:dyDescent="0.3">
      <c r="AB1887" s="65"/>
      <c r="AC1887" s="65"/>
      <c r="AD1887" s="209"/>
      <c r="AE1887" s="246"/>
      <c r="AF1887" s="65"/>
    </row>
    <row r="1888" spans="28:32" x14ac:dyDescent="0.3">
      <c r="AB1888" s="65"/>
      <c r="AC1888" s="65"/>
      <c r="AD1888" s="209"/>
      <c r="AE1888" s="246"/>
      <c r="AF1888" s="65"/>
    </row>
    <row r="1889" spans="28:32" x14ac:dyDescent="0.3">
      <c r="AB1889" s="65"/>
      <c r="AC1889" s="65"/>
      <c r="AD1889" s="209"/>
      <c r="AE1889" s="246"/>
      <c r="AF1889" s="65"/>
    </row>
    <row r="1890" spans="28:32" x14ac:dyDescent="0.3">
      <c r="AB1890" s="65"/>
      <c r="AC1890" s="65"/>
      <c r="AD1890" s="209"/>
      <c r="AE1890" s="246"/>
      <c r="AF1890" s="65"/>
    </row>
    <row r="1891" spans="28:32" x14ac:dyDescent="0.3">
      <c r="AB1891" s="65"/>
      <c r="AC1891" s="65"/>
      <c r="AD1891" s="209"/>
      <c r="AE1891" s="246"/>
      <c r="AF1891" s="65"/>
    </row>
    <row r="1892" spans="28:32" x14ac:dyDescent="0.3">
      <c r="AB1892" s="65"/>
      <c r="AC1892" s="65"/>
      <c r="AD1892" s="209"/>
      <c r="AE1892" s="246"/>
      <c r="AF1892" s="65"/>
    </row>
    <row r="1893" spans="28:32" x14ac:dyDescent="0.3">
      <c r="AB1893" s="65"/>
      <c r="AC1893" s="65"/>
      <c r="AD1893" s="209"/>
      <c r="AE1893" s="246"/>
      <c r="AF1893" s="65"/>
    </row>
    <row r="1894" spans="28:32" x14ac:dyDescent="0.3">
      <c r="AB1894" s="65"/>
      <c r="AC1894" s="65"/>
      <c r="AD1894" s="209"/>
      <c r="AE1894" s="246"/>
      <c r="AF1894" s="65"/>
    </row>
    <row r="1895" spans="28:32" x14ac:dyDescent="0.3">
      <c r="AB1895" s="65"/>
      <c r="AC1895" s="65"/>
      <c r="AD1895" s="209"/>
      <c r="AE1895" s="246"/>
      <c r="AF1895" s="65"/>
    </row>
    <row r="1896" spans="28:32" x14ac:dyDescent="0.3">
      <c r="AB1896" s="65"/>
      <c r="AC1896" s="65"/>
      <c r="AD1896" s="209"/>
      <c r="AE1896" s="246"/>
      <c r="AF1896" s="65"/>
    </row>
    <row r="1897" spans="28:32" x14ac:dyDescent="0.3">
      <c r="AB1897" s="65"/>
      <c r="AC1897" s="65"/>
      <c r="AD1897" s="209"/>
      <c r="AE1897" s="246"/>
      <c r="AF1897" s="65"/>
    </row>
    <row r="1898" spans="28:32" x14ac:dyDescent="0.3">
      <c r="AB1898" s="65"/>
      <c r="AC1898" s="65"/>
      <c r="AD1898" s="209"/>
      <c r="AE1898" s="246"/>
      <c r="AF1898" s="65"/>
    </row>
    <row r="1899" spans="28:32" x14ac:dyDescent="0.3">
      <c r="AB1899" s="65"/>
      <c r="AC1899" s="65"/>
      <c r="AD1899" s="209"/>
      <c r="AE1899" s="246"/>
      <c r="AF1899" s="65"/>
    </row>
    <row r="1900" spans="28:32" x14ac:dyDescent="0.3">
      <c r="AB1900" s="65"/>
      <c r="AC1900" s="65"/>
      <c r="AD1900" s="209"/>
      <c r="AE1900" s="246"/>
      <c r="AF1900" s="65"/>
    </row>
    <row r="1901" spans="28:32" x14ac:dyDescent="0.3">
      <c r="AB1901" s="65"/>
      <c r="AC1901" s="65"/>
      <c r="AD1901" s="209"/>
      <c r="AE1901" s="246"/>
      <c r="AF1901" s="65"/>
    </row>
    <row r="1902" spans="28:32" x14ac:dyDescent="0.3">
      <c r="AB1902" s="65"/>
      <c r="AC1902" s="65"/>
      <c r="AD1902" s="209"/>
      <c r="AE1902" s="246"/>
      <c r="AF1902" s="65"/>
    </row>
    <row r="1903" spans="28:32" x14ac:dyDescent="0.3">
      <c r="AB1903" s="65"/>
      <c r="AC1903" s="65"/>
      <c r="AD1903" s="209"/>
      <c r="AE1903" s="246"/>
      <c r="AF1903" s="65"/>
    </row>
    <row r="1904" spans="28:32" x14ac:dyDescent="0.3">
      <c r="AB1904" s="65"/>
      <c r="AC1904" s="65"/>
      <c r="AD1904" s="209"/>
      <c r="AE1904" s="246"/>
      <c r="AF1904" s="65"/>
    </row>
    <row r="1905" spans="28:32" x14ac:dyDescent="0.3">
      <c r="AB1905" s="65"/>
      <c r="AC1905" s="65"/>
      <c r="AD1905" s="209"/>
      <c r="AE1905" s="246"/>
      <c r="AF1905" s="65"/>
    </row>
    <row r="1906" spans="28:32" x14ac:dyDescent="0.3">
      <c r="AB1906" s="65"/>
      <c r="AC1906" s="65"/>
      <c r="AD1906" s="209"/>
      <c r="AE1906" s="246"/>
      <c r="AF1906" s="65"/>
    </row>
    <row r="1907" spans="28:32" x14ac:dyDescent="0.3">
      <c r="AB1907" s="65"/>
      <c r="AC1907" s="65"/>
      <c r="AD1907" s="209"/>
      <c r="AE1907" s="246"/>
      <c r="AF1907" s="65"/>
    </row>
    <row r="1908" spans="28:32" x14ac:dyDescent="0.3">
      <c r="AB1908" s="65"/>
      <c r="AC1908" s="65"/>
      <c r="AD1908" s="209"/>
      <c r="AE1908" s="246"/>
      <c r="AF1908" s="65"/>
    </row>
    <row r="1909" spans="28:32" x14ac:dyDescent="0.3">
      <c r="AB1909" s="65"/>
      <c r="AC1909" s="65"/>
      <c r="AD1909" s="209"/>
      <c r="AE1909" s="246"/>
      <c r="AF1909" s="65"/>
    </row>
    <row r="1910" spans="28:32" x14ac:dyDescent="0.3">
      <c r="AB1910" s="65"/>
      <c r="AC1910" s="65"/>
      <c r="AD1910" s="209"/>
      <c r="AE1910" s="246"/>
      <c r="AF1910" s="65"/>
    </row>
    <row r="1911" spans="28:32" x14ac:dyDescent="0.3">
      <c r="AB1911" s="65"/>
      <c r="AC1911" s="65"/>
      <c r="AD1911" s="209"/>
      <c r="AE1911" s="246"/>
      <c r="AF1911" s="65"/>
    </row>
    <row r="1912" spans="28:32" x14ac:dyDescent="0.3">
      <c r="AB1912" s="65"/>
      <c r="AC1912" s="65"/>
      <c r="AD1912" s="209"/>
      <c r="AE1912" s="246"/>
      <c r="AF1912" s="65"/>
    </row>
    <row r="1913" spans="28:32" x14ac:dyDescent="0.3">
      <c r="AB1913" s="65"/>
      <c r="AC1913" s="65"/>
      <c r="AD1913" s="209"/>
      <c r="AE1913" s="246"/>
      <c r="AF1913" s="65"/>
    </row>
    <row r="1914" spans="28:32" x14ac:dyDescent="0.3">
      <c r="AB1914" s="65"/>
      <c r="AC1914" s="65"/>
      <c r="AD1914" s="209"/>
      <c r="AE1914" s="246"/>
      <c r="AF1914" s="65"/>
    </row>
    <row r="1915" spans="28:32" x14ac:dyDescent="0.3">
      <c r="AB1915" s="65"/>
      <c r="AC1915" s="65"/>
      <c r="AD1915" s="209"/>
      <c r="AE1915" s="246"/>
      <c r="AF1915" s="65"/>
    </row>
    <row r="1916" spans="28:32" x14ac:dyDescent="0.3">
      <c r="AB1916" s="65"/>
      <c r="AC1916" s="65"/>
      <c r="AD1916" s="209"/>
      <c r="AE1916" s="246"/>
      <c r="AF1916" s="65"/>
    </row>
    <row r="1917" spans="28:32" x14ac:dyDescent="0.3">
      <c r="AB1917" s="65"/>
      <c r="AC1917" s="65"/>
      <c r="AD1917" s="209"/>
      <c r="AE1917" s="246"/>
      <c r="AF1917" s="65"/>
    </row>
    <row r="1918" spans="28:32" x14ac:dyDescent="0.3">
      <c r="AB1918" s="65"/>
      <c r="AC1918" s="65"/>
      <c r="AD1918" s="209"/>
      <c r="AE1918" s="246"/>
      <c r="AF1918" s="65"/>
    </row>
    <row r="1919" spans="28:32" x14ac:dyDescent="0.3">
      <c r="AB1919" s="65"/>
      <c r="AC1919" s="65"/>
      <c r="AD1919" s="209"/>
      <c r="AE1919" s="246"/>
      <c r="AF1919" s="65"/>
    </row>
    <row r="1920" spans="28:32" x14ac:dyDescent="0.3">
      <c r="AB1920" s="65"/>
      <c r="AC1920" s="65"/>
      <c r="AD1920" s="209"/>
      <c r="AE1920" s="246"/>
      <c r="AF1920" s="65"/>
    </row>
    <row r="1921" spans="28:32" x14ac:dyDescent="0.3">
      <c r="AB1921" s="65"/>
      <c r="AC1921" s="65"/>
      <c r="AD1921" s="209"/>
      <c r="AE1921" s="246"/>
      <c r="AF1921" s="65"/>
    </row>
    <row r="1922" spans="28:32" x14ac:dyDescent="0.3">
      <c r="AB1922" s="65"/>
      <c r="AC1922" s="65"/>
      <c r="AD1922" s="209"/>
      <c r="AE1922" s="246"/>
      <c r="AF1922" s="65"/>
    </row>
    <row r="1923" spans="28:32" x14ac:dyDescent="0.3">
      <c r="AB1923" s="65"/>
      <c r="AC1923" s="65"/>
      <c r="AD1923" s="209"/>
      <c r="AE1923" s="246"/>
      <c r="AF1923" s="65"/>
    </row>
    <row r="1924" spans="28:32" x14ac:dyDescent="0.3">
      <c r="AB1924" s="65"/>
      <c r="AC1924" s="65"/>
      <c r="AD1924" s="209"/>
      <c r="AE1924" s="246"/>
      <c r="AF1924" s="65"/>
    </row>
    <row r="1925" spans="28:32" x14ac:dyDescent="0.3">
      <c r="AB1925" s="65"/>
      <c r="AC1925" s="65"/>
      <c r="AD1925" s="209"/>
      <c r="AE1925" s="246"/>
      <c r="AF1925" s="65"/>
    </row>
    <row r="1926" spans="28:32" x14ac:dyDescent="0.3">
      <c r="AB1926" s="65"/>
      <c r="AC1926" s="65"/>
      <c r="AD1926" s="209"/>
      <c r="AE1926" s="246"/>
      <c r="AF1926" s="65"/>
    </row>
    <row r="1927" spans="28:32" x14ac:dyDescent="0.3">
      <c r="AB1927" s="65"/>
      <c r="AC1927" s="65"/>
      <c r="AD1927" s="209"/>
      <c r="AE1927" s="246"/>
      <c r="AF1927" s="65"/>
    </row>
    <row r="1928" spans="28:32" x14ac:dyDescent="0.3">
      <c r="AB1928" s="65"/>
      <c r="AC1928" s="65"/>
      <c r="AD1928" s="209"/>
      <c r="AE1928" s="246"/>
      <c r="AF1928" s="65"/>
    </row>
    <row r="1929" spans="28:32" x14ac:dyDescent="0.3">
      <c r="AB1929" s="65"/>
      <c r="AC1929" s="65"/>
      <c r="AD1929" s="209"/>
      <c r="AE1929" s="246"/>
      <c r="AF1929" s="65"/>
    </row>
    <row r="1930" spans="28:32" x14ac:dyDescent="0.3">
      <c r="AB1930" s="65"/>
      <c r="AC1930" s="65"/>
      <c r="AD1930" s="209"/>
      <c r="AE1930" s="246"/>
      <c r="AF1930" s="65"/>
    </row>
    <row r="1931" spans="28:32" x14ac:dyDescent="0.3">
      <c r="AB1931" s="65"/>
      <c r="AC1931" s="65"/>
      <c r="AD1931" s="209"/>
      <c r="AE1931" s="246"/>
      <c r="AF1931" s="65"/>
    </row>
    <row r="1932" spans="28:32" x14ac:dyDescent="0.3">
      <c r="AB1932" s="65"/>
      <c r="AC1932" s="65"/>
      <c r="AD1932" s="209"/>
      <c r="AE1932" s="246"/>
      <c r="AF1932" s="65"/>
    </row>
    <row r="1933" spans="28:32" x14ac:dyDescent="0.3">
      <c r="AB1933" s="65"/>
      <c r="AC1933" s="65"/>
      <c r="AD1933" s="209"/>
      <c r="AE1933" s="246"/>
      <c r="AF1933" s="65"/>
    </row>
    <row r="1934" spans="28:32" x14ac:dyDescent="0.3">
      <c r="AB1934" s="65"/>
      <c r="AC1934" s="65"/>
      <c r="AD1934" s="209"/>
      <c r="AE1934" s="246"/>
      <c r="AF1934" s="65"/>
    </row>
    <row r="1935" spans="28:32" x14ac:dyDescent="0.3">
      <c r="AB1935" s="65"/>
      <c r="AC1935" s="65"/>
      <c r="AD1935" s="209"/>
      <c r="AE1935" s="246"/>
      <c r="AF1935" s="65"/>
    </row>
    <row r="1936" spans="28:32" x14ac:dyDescent="0.3">
      <c r="AB1936" s="65"/>
      <c r="AC1936" s="65"/>
      <c r="AD1936" s="209"/>
      <c r="AE1936" s="246"/>
      <c r="AF1936" s="65"/>
    </row>
    <row r="1937" spans="28:32" x14ac:dyDescent="0.3">
      <c r="AB1937" s="65"/>
      <c r="AC1937" s="65"/>
      <c r="AD1937" s="209"/>
      <c r="AE1937" s="246"/>
      <c r="AF1937" s="65"/>
    </row>
    <row r="1938" spans="28:32" x14ac:dyDescent="0.3">
      <c r="AB1938" s="65"/>
      <c r="AC1938" s="65"/>
      <c r="AD1938" s="209"/>
      <c r="AE1938" s="246"/>
      <c r="AF1938" s="65"/>
    </row>
    <row r="1939" spans="28:32" x14ac:dyDescent="0.3">
      <c r="AB1939" s="65"/>
      <c r="AC1939" s="65"/>
      <c r="AD1939" s="209"/>
      <c r="AE1939" s="246"/>
      <c r="AF1939" s="65"/>
    </row>
    <row r="1940" spans="28:32" x14ac:dyDescent="0.3">
      <c r="AB1940" s="65"/>
      <c r="AC1940" s="65"/>
      <c r="AD1940" s="209"/>
      <c r="AE1940" s="246"/>
      <c r="AF1940" s="65"/>
    </row>
    <row r="1941" spans="28:32" x14ac:dyDescent="0.3">
      <c r="AB1941" s="65"/>
      <c r="AC1941" s="65"/>
      <c r="AD1941" s="209"/>
      <c r="AE1941" s="246"/>
      <c r="AF1941" s="65"/>
    </row>
    <row r="1942" spans="28:32" x14ac:dyDescent="0.3">
      <c r="AB1942" s="65"/>
      <c r="AC1942" s="65"/>
      <c r="AD1942" s="209"/>
      <c r="AE1942" s="246"/>
      <c r="AF1942" s="65"/>
    </row>
    <row r="1943" spans="28:32" x14ac:dyDescent="0.3">
      <c r="AB1943" s="65"/>
      <c r="AC1943" s="65"/>
      <c r="AD1943" s="209"/>
      <c r="AE1943" s="246"/>
      <c r="AF1943" s="65"/>
    </row>
    <row r="1944" spans="28:32" x14ac:dyDescent="0.3">
      <c r="AB1944" s="65"/>
      <c r="AC1944" s="65"/>
      <c r="AD1944" s="209"/>
      <c r="AE1944" s="246"/>
      <c r="AF1944" s="65"/>
    </row>
    <row r="1945" spans="28:32" x14ac:dyDescent="0.3">
      <c r="AB1945" s="65"/>
      <c r="AC1945" s="65"/>
      <c r="AD1945" s="209"/>
      <c r="AE1945" s="246"/>
      <c r="AF1945" s="65"/>
    </row>
    <row r="1946" spans="28:32" x14ac:dyDescent="0.3">
      <c r="AB1946" s="65"/>
      <c r="AC1946" s="65"/>
      <c r="AD1946" s="209"/>
      <c r="AE1946" s="246"/>
      <c r="AF1946" s="65"/>
    </row>
    <row r="1947" spans="28:32" x14ac:dyDescent="0.3">
      <c r="AB1947" s="65"/>
      <c r="AC1947" s="65"/>
      <c r="AD1947" s="209"/>
      <c r="AE1947" s="246"/>
      <c r="AF1947" s="65"/>
    </row>
    <row r="1948" spans="28:32" x14ac:dyDescent="0.3">
      <c r="AB1948" s="65"/>
      <c r="AC1948" s="65"/>
      <c r="AD1948" s="209"/>
      <c r="AE1948" s="246"/>
      <c r="AF1948" s="65"/>
    </row>
    <row r="1949" spans="28:32" x14ac:dyDescent="0.3">
      <c r="AB1949" s="65"/>
      <c r="AC1949" s="65"/>
      <c r="AD1949" s="209"/>
      <c r="AE1949" s="246"/>
      <c r="AF1949" s="65"/>
    </row>
    <row r="1950" spans="28:32" x14ac:dyDescent="0.3">
      <c r="AB1950" s="65"/>
      <c r="AC1950" s="65"/>
      <c r="AD1950" s="209"/>
      <c r="AE1950" s="246"/>
      <c r="AF1950" s="65"/>
    </row>
    <row r="1951" spans="28:32" x14ac:dyDescent="0.3">
      <c r="AB1951" s="65"/>
      <c r="AC1951" s="65"/>
      <c r="AD1951" s="209"/>
      <c r="AE1951" s="246"/>
      <c r="AF1951" s="65"/>
    </row>
    <row r="1952" spans="28:32" x14ac:dyDescent="0.3">
      <c r="AB1952" s="65"/>
      <c r="AC1952" s="65"/>
      <c r="AD1952" s="209"/>
      <c r="AE1952" s="246"/>
      <c r="AF1952" s="65"/>
    </row>
    <row r="1953" spans="28:32" x14ac:dyDescent="0.3">
      <c r="AB1953" s="65"/>
      <c r="AC1953" s="65"/>
      <c r="AD1953" s="209"/>
      <c r="AE1953" s="246"/>
      <c r="AF1953" s="65"/>
    </row>
    <row r="1954" spans="28:32" x14ac:dyDescent="0.3">
      <c r="AB1954" s="65"/>
      <c r="AC1954" s="65"/>
      <c r="AD1954" s="209"/>
      <c r="AE1954" s="246"/>
      <c r="AF1954" s="65"/>
    </row>
    <row r="1955" spans="28:32" x14ac:dyDescent="0.3">
      <c r="AB1955" s="65"/>
      <c r="AC1955" s="65"/>
      <c r="AD1955" s="209"/>
      <c r="AE1955" s="246"/>
      <c r="AF1955" s="65"/>
    </row>
    <row r="1956" spans="28:32" x14ac:dyDescent="0.3">
      <c r="AB1956" s="65"/>
      <c r="AC1956" s="65"/>
      <c r="AD1956" s="209"/>
      <c r="AE1956" s="246"/>
      <c r="AF1956" s="65"/>
    </row>
    <row r="1957" spans="28:32" x14ac:dyDescent="0.3">
      <c r="AB1957" s="65"/>
      <c r="AC1957" s="65"/>
      <c r="AD1957" s="209"/>
      <c r="AE1957" s="246"/>
      <c r="AF1957" s="65"/>
    </row>
    <row r="1958" spans="28:32" x14ac:dyDescent="0.3">
      <c r="AB1958" s="65"/>
      <c r="AC1958" s="65"/>
      <c r="AD1958" s="209"/>
      <c r="AE1958" s="246"/>
      <c r="AF1958" s="65"/>
    </row>
    <row r="1959" spans="28:32" x14ac:dyDescent="0.3">
      <c r="AB1959" s="65"/>
      <c r="AC1959" s="65"/>
      <c r="AD1959" s="209"/>
      <c r="AE1959" s="246"/>
      <c r="AF1959" s="65"/>
    </row>
    <row r="1960" spans="28:32" x14ac:dyDescent="0.3">
      <c r="AB1960" s="65"/>
      <c r="AC1960" s="65"/>
      <c r="AD1960" s="209"/>
      <c r="AE1960" s="246"/>
      <c r="AF1960" s="65"/>
    </row>
    <row r="1961" spans="28:32" x14ac:dyDescent="0.3">
      <c r="AB1961" s="65"/>
      <c r="AC1961" s="65"/>
      <c r="AD1961" s="209"/>
      <c r="AE1961" s="246"/>
      <c r="AF1961" s="65"/>
    </row>
    <row r="1962" spans="28:32" x14ac:dyDescent="0.3">
      <c r="AB1962" s="65"/>
      <c r="AC1962" s="65"/>
      <c r="AD1962" s="209"/>
      <c r="AE1962" s="246"/>
      <c r="AF1962" s="65"/>
    </row>
    <row r="1963" spans="28:32" x14ac:dyDescent="0.3">
      <c r="AB1963" s="65"/>
      <c r="AC1963" s="65"/>
      <c r="AD1963" s="209"/>
      <c r="AE1963" s="246"/>
      <c r="AF1963" s="65"/>
    </row>
    <row r="1964" spans="28:32" x14ac:dyDescent="0.3">
      <c r="AB1964" s="65"/>
      <c r="AC1964" s="65"/>
      <c r="AD1964" s="209"/>
      <c r="AE1964" s="246"/>
      <c r="AF1964" s="65"/>
    </row>
    <row r="1965" spans="28:32" x14ac:dyDescent="0.3">
      <c r="AB1965" s="65"/>
      <c r="AC1965" s="65"/>
      <c r="AD1965" s="209"/>
      <c r="AE1965" s="246"/>
      <c r="AF1965" s="65"/>
    </row>
    <row r="1966" spans="28:32" x14ac:dyDescent="0.3">
      <c r="AB1966" s="65"/>
      <c r="AC1966" s="65"/>
      <c r="AD1966" s="209"/>
      <c r="AE1966" s="246"/>
      <c r="AF1966" s="65"/>
    </row>
    <row r="1967" spans="28:32" x14ac:dyDescent="0.3">
      <c r="AB1967" s="65"/>
      <c r="AC1967" s="65"/>
      <c r="AD1967" s="209"/>
      <c r="AE1967" s="246"/>
      <c r="AF1967" s="65"/>
    </row>
    <row r="1968" spans="28:32" x14ac:dyDescent="0.3">
      <c r="AB1968" s="65"/>
      <c r="AC1968" s="65"/>
      <c r="AD1968" s="209"/>
      <c r="AE1968" s="246"/>
      <c r="AF1968" s="65"/>
    </row>
    <row r="1969" spans="28:32" x14ac:dyDescent="0.3">
      <c r="AB1969" s="65"/>
      <c r="AC1969" s="65"/>
      <c r="AD1969" s="209"/>
      <c r="AE1969" s="246"/>
      <c r="AF1969" s="65"/>
    </row>
    <row r="1970" spans="28:32" x14ac:dyDescent="0.3">
      <c r="AB1970" s="65"/>
      <c r="AC1970" s="65"/>
      <c r="AD1970" s="209"/>
      <c r="AE1970" s="246"/>
      <c r="AF1970" s="65"/>
    </row>
    <row r="1971" spans="28:32" x14ac:dyDescent="0.3">
      <c r="AB1971" s="65"/>
      <c r="AC1971" s="65"/>
      <c r="AD1971" s="209"/>
      <c r="AE1971" s="246"/>
      <c r="AF1971" s="65"/>
    </row>
    <row r="1972" spans="28:32" x14ac:dyDescent="0.3">
      <c r="AB1972" s="65"/>
      <c r="AC1972" s="65"/>
      <c r="AD1972" s="209"/>
      <c r="AE1972" s="246"/>
      <c r="AF1972" s="65"/>
    </row>
    <row r="1973" spans="28:32" x14ac:dyDescent="0.3">
      <c r="AB1973" s="65"/>
      <c r="AC1973" s="65"/>
      <c r="AD1973" s="209"/>
      <c r="AE1973" s="246"/>
      <c r="AF1973" s="65"/>
    </row>
    <row r="1974" spans="28:32" x14ac:dyDescent="0.3">
      <c r="AB1974" s="65"/>
      <c r="AC1974" s="65"/>
      <c r="AD1974" s="209"/>
      <c r="AE1974" s="246"/>
      <c r="AF1974" s="65"/>
    </row>
    <row r="1975" spans="28:32" x14ac:dyDescent="0.3">
      <c r="AB1975" s="65"/>
      <c r="AC1975" s="65"/>
      <c r="AD1975" s="209"/>
      <c r="AE1975" s="246"/>
      <c r="AF1975" s="65"/>
    </row>
    <row r="1976" spans="28:32" x14ac:dyDescent="0.3">
      <c r="AB1976" s="65"/>
      <c r="AC1976" s="65"/>
      <c r="AD1976" s="209"/>
      <c r="AE1976" s="246"/>
      <c r="AF1976" s="65"/>
    </row>
    <row r="1977" spans="28:32" x14ac:dyDescent="0.3">
      <c r="AB1977" s="65"/>
      <c r="AC1977" s="65"/>
      <c r="AD1977" s="209"/>
      <c r="AE1977" s="246"/>
      <c r="AF1977" s="65"/>
    </row>
    <row r="1978" spans="28:32" x14ac:dyDescent="0.3">
      <c r="AB1978" s="65"/>
      <c r="AC1978" s="65"/>
      <c r="AD1978" s="209"/>
      <c r="AE1978" s="246"/>
      <c r="AF1978" s="65"/>
    </row>
    <row r="1979" spans="28:32" x14ac:dyDescent="0.3">
      <c r="AB1979" s="65"/>
      <c r="AC1979" s="65"/>
      <c r="AD1979" s="209"/>
      <c r="AE1979" s="246"/>
      <c r="AF1979" s="65"/>
    </row>
    <row r="1980" spans="28:32" x14ac:dyDescent="0.3">
      <c r="AB1980" s="65"/>
      <c r="AC1980" s="65"/>
      <c r="AD1980" s="209"/>
      <c r="AE1980" s="246"/>
      <c r="AF1980" s="65"/>
    </row>
    <row r="1981" spans="28:32" x14ac:dyDescent="0.3">
      <c r="AB1981" s="65"/>
      <c r="AC1981" s="65"/>
      <c r="AD1981" s="209"/>
      <c r="AE1981" s="246"/>
      <c r="AF1981" s="65"/>
    </row>
    <row r="1982" spans="28:32" x14ac:dyDescent="0.3">
      <c r="AB1982" s="65"/>
      <c r="AC1982" s="65"/>
      <c r="AD1982" s="209"/>
      <c r="AE1982" s="246"/>
      <c r="AF1982" s="65"/>
    </row>
    <row r="1983" spans="28:32" x14ac:dyDescent="0.3">
      <c r="AB1983" s="65"/>
      <c r="AC1983" s="65"/>
      <c r="AD1983" s="209"/>
      <c r="AE1983" s="246"/>
      <c r="AF1983" s="65"/>
    </row>
    <row r="1984" spans="28:32" x14ac:dyDescent="0.3">
      <c r="AB1984" s="65"/>
      <c r="AC1984" s="65"/>
      <c r="AD1984" s="209"/>
      <c r="AE1984" s="246"/>
      <c r="AF1984" s="65"/>
    </row>
    <row r="1985" spans="28:32" x14ac:dyDescent="0.3">
      <c r="AB1985" s="65"/>
      <c r="AC1985" s="65"/>
      <c r="AD1985" s="209"/>
      <c r="AE1985" s="246"/>
      <c r="AF1985" s="65"/>
    </row>
    <row r="1986" spans="28:32" x14ac:dyDescent="0.3">
      <c r="AB1986" s="65"/>
      <c r="AC1986" s="65"/>
      <c r="AD1986" s="209"/>
      <c r="AE1986" s="246"/>
      <c r="AF1986" s="65"/>
    </row>
    <row r="1987" spans="28:32" x14ac:dyDescent="0.3">
      <c r="AB1987" s="65"/>
      <c r="AC1987" s="65"/>
      <c r="AD1987" s="209"/>
      <c r="AE1987" s="246"/>
      <c r="AF1987" s="65"/>
    </row>
    <row r="1988" spans="28:32" x14ac:dyDescent="0.3">
      <c r="AB1988" s="65"/>
      <c r="AC1988" s="65"/>
      <c r="AD1988" s="209"/>
      <c r="AE1988" s="246"/>
      <c r="AF1988" s="65"/>
    </row>
    <row r="1989" spans="28:32" x14ac:dyDescent="0.3">
      <c r="AB1989" s="65"/>
      <c r="AC1989" s="65"/>
      <c r="AD1989" s="209"/>
      <c r="AE1989" s="246"/>
      <c r="AF1989" s="65"/>
    </row>
    <row r="1990" spans="28:32" x14ac:dyDescent="0.3">
      <c r="AB1990" s="65"/>
      <c r="AC1990" s="65"/>
      <c r="AD1990" s="209"/>
      <c r="AE1990" s="246"/>
      <c r="AF1990" s="65"/>
    </row>
    <row r="1991" spans="28:32" x14ac:dyDescent="0.3">
      <c r="AB1991" s="65"/>
      <c r="AC1991" s="65"/>
      <c r="AD1991" s="209"/>
      <c r="AE1991" s="246"/>
      <c r="AF1991" s="65"/>
    </row>
    <row r="1992" spans="28:32" x14ac:dyDescent="0.3">
      <c r="AB1992" s="65"/>
      <c r="AC1992" s="65"/>
      <c r="AD1992" s="209"/>
      <c r="AE1992" s="246"/>
      <c r="AF1992" s="65"/>
    </row>
    <row r="1993" spans="28:32" x14ac:dyDescent="0.3">
      <c r="AB1993" s="65"/>
      <c r="AC1993" s="65"/>
      <c r="AD1993" s="209"/>
      <c r="AE1993" s="246"/>
      <c r="AF1993" s="65"/>
    </row>
    <row r="1994" spans="28:32" x14ac:dyDescent="0.3">
      <c r="AB1994" s="65"/>
      <c r="AC1994" s="65"/>
      <c r="AD1994" s="209"/>
      <c r="AE1994" s="246"/>
      <c r="AF1994" s="65"/>
    </row>
    <row r="1995" spans="28:32" x14ac:dyDescent="0.3">
      <c r="AB1995" s="65"/>
      <c r="AC1995" s="65"/>
      <c r="AD1995" s="209"/>
      <c r="AE1995" s="246"/>
      <c r="AF1995" s="65"/>
    </row>
    <row r="1996" spans="28:32" x14ac:dyDescent="0.3">
      <c r="AB1996" s="65"/>
      <c r="AC1996" s="65"/>
      <c r="AD1996" s="209"/>
      <c r="AE1996" s="246"/>
      <c r="AF1996" s="65"/>
    </row>
    <row r="1997" spans="28:32" x14ac:dyDescent="0.3">
      <c r="AB1997" s="65"/>
      <c r="AC1997" s="65"/>
      <c r="AD1997" s="209"/>
      <c r="AE1997" s="246"/>
      <c r="AF1997" s="65"/>
    </row>
    <row r="1998" spans="28:32" x14ac:dyDescent="0.3">
      <c r="AB1998" s="65"/>
      <c r="AC1998" s="65"/>
      <c r="AD1998" s="209"/>
      <c r="AE1998" s="246"/>
      <c r="AF1998" s="65"/>
    </row>
    <row r="1999" spans="28:32" x14ac:dyDescent="0.3">
      <c r="AB1999" s="65"/>
      <c r="AC1999" s="65"/>
      <c r="AD1999" s="209"/>
      <c r="AE1999" s="246"/>
      <c r="AF1999" s="65"/>
    </row>
    <row r="2000" spans="28:32" x14ac:dyDescent="0.3">
      <c r="AB2000" s="65"/>
      <c r="AC2000" s="65"/>
      <c r="AD2000" s="209"/>
      <c r="AE2000" s="246"/>
      <c r="AF2000" s="65"/>
    </row>
    <row r="2001" spans="28:32" x14ac:dyDescent="0.3">
      <c r="AB2001" s="65"/>
      <c r="AC2001" s="65"/>
      <c r="AD2001" s="209"/>
      <c r="AE2001" s="246"/>
      <c r="AF2001" s="65"/>
    </row>
    <row r="2002" spans="28:32" x14ac:dyDescent="0.3">
      <c r="AB2002" s="65"/>
      <c r="AC2002" s="65"/>
      <c r="AD2002" s="209"/>
      <c r="AE2002" s="246"/>
      <c r="AF2002" s="65"/>
    </row>
    <row r="2003" spans="28:32" x14ac:dyDescent="0.3">
      <c r="AB2003" s="65"/>
      <c r="AC2003" s="65"/>
      <c r="AD2003" s="209"/>
      <c r="AE2003" s="246"/>
      <c r="AF2003" s="65"/>
    </row>
    <row r="2004" spans="28:32" x14ac:dyDescent="0.3">
      <c r="AB2004" s="65"/>
      <c r="AC2004" s="65"/>
      <c r="AD2004" s="209"/>
      <c r="AE2004" s="246"/>
      <c r="AF2004" s="65"/>
    </row>
    <row r="2005" spans="28:32" x14ac:dyDescent="0.3">
      <c r="AB2005" s="65"/>
      <c r="AC2005" s="65"/>
      <c r="AD2005" s="209"/>
      <c r="AE2005" s="246"/>
      <c r="AF2005" s="65"/>
    </row>
    <row r="2006" spans="28:32" x14ac:dyDescent="0.3">
      <c r="AB2006" s="65"/>
      <c r="AC2006" s="65"/>
      <c r="AD2006" s="209"/>
      <c r="AE2006" s="246"/>
      <c r="AF2006" s="65"/>
    </row>
    <row r="2007" spans="28:32" x14ac:dyDescent="0.3">
      <c r="AB2007" s="65"/>
      <c r="AC2007" s="65"/>
      <c r="AD2007" s="209"/>
      <c r="AE2007" s="246"/>
      <c r="AF2007" s="65"/>
    </row>
    <row r="2008" spans="28:32" x14ac:dyDescent="0.3">
      <c r="AB2008" s="65"/>
      <c r="AC2008" s="65"/>
      <c r="AD2008" s="209"/>
      <c r="AE2008" s="246"/>
      <c r="AF2008" s="65"/>
    </row>
    <row r="2009" spans="28:32" x14ac:dyDescent="0.3">
      <c r="AB2009" s="65"/>
      <c r="AC2009" s="65"/>
      <c r="AD2009" s="209"/>
      <c r="AE2009" s="246"/>
      <c r="AF2009" s="65"/>
    </row>
    <row r="2010" spans="28:32" x14ac:dyDescent="0.3">
      <c r="AB2010" s="65"/>
      <c r="AC2010" s="65"/>
      <c r="AD2010" s="209"/>
      <c r="AE2010" s="246"/>
      <c r="AF2010" s="65"/>
    </row>
    <row r="2011" spans="28:32" x14ac:dyDescent="0.3">
      <c r="AB2011" s="65"/>
      <c r="AC2011" s="65"/>
      <c r="AD2011" s="209"/>
      <c r="AE2011" s="246"/>
      <c r="AF2011" s="65"/>
    </row>
    <row r="2012" spans="28:32" x14ac:dyDescent="0.3">
      <c r="AB2012" s="65"/>
      <c r="AC2012" s="65"/>
      <c r="AD2012" s="209"/>
      <c r="AE2012" s="246"/>
      <c r="AF2012" s="65"/>
    </row>
    <row r="2013" spans="28:32" x14ac:dyDescent="0.3">
      <c r="AB2013" s="65"/>
      <c r="AC2013" s="65"/>
      <c r="AD2013" s="209"/>
      <c r="AE2013" s="246"/>
      <c r="AF2013" s="65"/>
    </row>
    <row r="2014" spans="28:32" x14ac:dyDescent="0.3">
      <c r="AB2014" s="65"/>
      <c r="AC2014" s="65"/>
      <c r="AD2014" s="209"/>
      <c r="AE2014" s="246"/>
      <c r="AF2014" s="65"/>
    </row>
    <row r="2015" spans="28:32" x14ac:dyDescent="0.3">
      <c r="AB2015" s="65"/>
      <c r="AC2015" s="65"/>
      <c r="AD2015" s="209"/>
      <c r="AE2015" s="246"/>
      <c r="AF2015" s="65"/>
    </row>
    <row r="2016" spans="28:32" x14ac:dyDescent="0.3">
      <c r="AB2016" s="65"/>
      <c r="AC2016" s="65"/>
      <c r="AD2016" s="209"/>
      <c r="AE2016" s="246"/>
      <c r="AF2016" s="65"/>
    </row>
    <row r="2017" spans="28:32" x14ac:dyDescent="0.3">
      <c r="AB2017" s="65"/>
      <c r="AC2017" s="65"/>
      <c r="AD2017" s="209"/>
      <c r="AE2017" s="246"/>
      <c r="AF2017" s="65"/>
    </row>
    <row r="2018" spans="28:32" x14ac:dyDescent="0.3">
      <c r="AB2018" s="65"/>
      <c r="AC2018" s="65"/>
      <c r="AD2018" s="209"/>
      <c r="AE2018" s="246"/>
      <c r="AF2018" s="65"/>
    </row>
    <row r="2019" spans="28:32" x14ac:dyDescent="0.3">
      <c r="AB2019" s="65"/>
      <c r="AC2019" s="65"/>
      <c r="AD2019" s="209"/>
      <c r="AE2019" s="246"/>
      <c r="AF2019" s="65"/>
    </row>
    <row r="2020" spans="28:32" x14ac:dyDescent="0.3">
      <c r="AB2020" s="65"/>
      <c r="AC2020" s="65"/>
      <c r="AD2020" s="209"/>
      <c r="AE2020" s="246"/>
      <c r="AF2020" s="65"/>
    </row>
    <row r="2021" spans="28:32" x14ac:dyDescent="0.3">
      <c r="AB2021" s="65"/>
      <c r="AC2021" s="65"/>
      <c r="AD2021" s="209"/>
      <c r="AE2021" s="246"/>
      <c r="AF2021" s="65"/>
    </row>
    <row r="2022" spans="28:32" x14ac:dyDescent="0.3">
      <c r="AB2022" s="65"/>
      <c r="AC2022" s="65"/>
      <c r="AD2022" s="209"/>
      <c r="AE2022" s="246"/>
      <c r="AF2022" s="65"/>
    </row>
    <row r="2023" spans="28:32" x14ac:dyDescent="0.3">
      <c r="AB2023" s="65"/>
      <c r="AC2023" s="65"/>
      <c r="AD2023" s="209"/>
      <c r="AE2023" s="246"/>
      <c r="AF2023" s="65"/>
    </row>
    <row r="2024" spans="28:32" x14ac:dyDescent="0.3">
      <c r="AB2024" s="65"/>
      <c r="AC2024" s="65"/>
      <c r="AD2024" s="209"/>
      <c r="AE2024" s="246"/>
      <c r="AF2024" s="65"/>
    </row>
    <row r="2025" spans="28:32" x14ac:dyDescent="0.3">
      <c r="AB2025" s="65"/>
      <c r="AC2025" s="65"/>
      <c r="AD2025" s="209"/>
      <c r="AE2025" s="246"/>
      <c r="AF2025" s="65"/>
    </row>
    <row r="2026" spans="28:32" x14ac:dyDescent="0.3">
      <c r="AB2026" s="65"/>
      <c r="AC2026" s="65"/>
      <c r="AD2026" s="209"/>
      <c r="AE2026" s="246"/>
      <c r="AF2026" s="65"/>
    </row>
    <row r="2027" spans="28:32" x14ac:dyDescent="0.3">
      <c r="AB2027" s="65"/>
      <c r="AC2027" s="65"/>
      <c r="AD2027" s="209"/>
      <c r="AE2027" s="246"/>
      <c r="AF2027" s="65"/>
    </row>
    <row r="2028" spans="28:32" x14ac:dyDescent="0.3">
      <c r="AB2028" s="65"/>
      <c r="AC2028" s="65"/>
      <c r="AD2028" s="209"/>
      <c r="AE2028" s="246"/>
      <c r="AF2028" s="65"/>
    </row>
    <row r="2029" spans="28:32" x14ac:dyDescent="0.3">
      <c r="AB2029" s="65"/>
      <c r="AC2029" s="65"/>
      <c r="AD2029" s="209"/>
      <c r="AE2029" s="246"/>
      <c r="AF2029" s="65"/>
    </row>
    <row r="2030" spans="28:32" x14ac:dyDescent="0.3">
      <c r="AB2030" s="65"/>
      <c r="AC2030" s="65"/>
      <c r="AD2030" s="209"/>
      <c r="AE2030" s="246"/>
      <c r="AF2030" s="65"/>
    </row>
    <row r="2031" spans="28:32" x14ac:dyDescent="0.3">
      <c r="AB2031" s="65"/>
      <c r="AC2031" s="65"/>
      <c r="AD2031" s="209"/>
      <c r="AE2031" s="246"/>
      <c r="AF2031" s="65"/>
    </row>
    <row r="2032" spans="28:32" x14ac:dyDescent="0.3">
      <c r="AB2032" s="65"/>
      <c r="AC2032" s="65"/>
      <c r="AD2032" s="209"/>
      <c r="AE2032" s="246"/>
      <c r="AF2032" s="65"/>
    </row>
    <row r="2033" spans="28:32" x14ac:dyDescent="0.3">
      <c r="AB2033" s="65"/>
      <c r="AC2033" s="65"/>
      <c r="AD2033" s="209"/>
      <c r="AE2033" s="246"/>
      <c r="AF2033" s="65"/>
    </row>
    <row r="2034" spans="28:32" x14ac:dyDescent="0.3">
      <c r="AB2034" s="65"/>
      <c r="AC2034" s="65"/>
      <c r="AD2034" s="209"/>
      <c r="AE2034" s="246"/>
      <c r="AF2034" s="65"/>
    </row>
    <row r="2035" spans="28:32" x14ac:dyDescent="0.3">
      <c r="AB2035" s="65"/>
      <c r="AC2035" s="65"/>
      <c r="AD2035" s="209"/>
      <c r="AE2035" s="246"/>
      <c r="AF2035" s="65"/>
    </row>
    <row r="2036" spans="28:32" x14ac:dyDescent="0.3">
      <c r="AB2036" s="65"/>
      <c r="AC2036" s="65"/>
      <c r="AD2036" s="209"/>
      <c r="AE2036" s="246"/>
      <c r="AF2036" s="65"/>
    </row>
    <row r="2037" spans="28:32" x14ac:dyDescent="0.3">
      <c r="AB2037" s="65"/>
      <c r="AC2037" s="65"/>
      <c r="AD2037" s="209"/>
      <c r="AE2037" s="246"/>
      <c r="AF2037" s="65"/>
    </row>
    <row r="2038" spans="28:32" x14ac:dyDescent="0.3">
      <c r="AB2038" s="65"/>
      <c r="AC2038" s="65"/>
      <c r="AD2038" s="209"/>
      <c r="AE2038" s="246"/>
      <c r="AF2038" s="65"/>
    </row>
    <row r="2039" spans="28:32" x14ac:dyDescent="0.3">
      <c r="AB2039" s="65"/>
      <c r="AC2039" s="65"/>
      <c r="AD2039" s="209"/>
      <c r="AE2039" s="246"/>
      <c r="AF2039" s="65"/>
    </row>
    <row r="2040" spans="28:32" x14ac:dyDescent="0.3">
      <c r="AB2040" s="65"/>
      <c r="AC2040" s="65"/>
      <c r="AD2040" s="209"/>
      <c r="AE2040" s="246"/>
      <c r="AF2040" s="65"/>
    </row>
    <row r="2041" spans="28:32" x14ac:dyDescent="0.3">
      <c r="AB2041" s="65"/>
      <c r="AC2041" s="65"/>
      <c r="AD2041" s="209"/>
      <c r="AE2041" s="246"/>
      <c r="AF2041" s="65"/>
    </row>
    <row r="2042" spans="28:32" x14ac:dyDescent="0.3">
      <c r="AB2042" s="65"/>
      <c r="AC2042" s="65"/>
      <c r="AD2042" s="209"/>
      <c r="AE2042" s="246"/>
      <c r="AF2042" s="65"/>
    </row>
    <row r="2043" spans="28:32" x14ac:dyDescent="0.3">
      <c r="AB2043" s="65"/>
      <c r="AC2043" s="65"/>
      <c r="AD2043" s="209"/>
      <c r="AE2043" s="246"/>
      <c r="AF2043" s="65"/>
    </row>
    <row r="2044" spans="28:32" x14ac:dyDescent="0.3">
      <c r="AB2044" s="65"/>
      <c r="AC2044" s="65"/>
      <c r="AD2044" s="209"/>
      <c r="AE2044" s="246"/>
      <c r="AF2044" s="65"/>
    </row>
    <row r="2045" spans="28:32" x14ac:dyDescent="0.3">
      <c r="AB2045" s="65"/>
      <c r="AC2045" s="65"/>
      <c r="AD2045" s="209"/>
      <c r="AE2045" s="246"/>
      <c r="AF2045" s="65"/>
    </row>
    <row r="2046" spans="28:32" x14ac:dyDescent="0.3">
      <c r="AB2046" s="65"/>
      <c r="AC2046" s="65"/>
      <c r="AD2046" s="209"/>
      <c r="AE2046" s="246"/>
      <c r="AF2046" s="65"/>
    </row>
    <row r="2047" spans="28:32" x14ac:dyDescent="0.3">
      <c r="AB2047" s="65"/>
      <c r="AC2047" s="65"/>
      <c r="AD2047" s="209"/>
      <c r="AE2047" s="246"/>
      <c r="AF2047" s="65"/>
    </row>
    <row r="2048" spans="28:32" x14ac:dyDescent="0.3">
      <c r="AB2048" s="65"/>
      <c r="AC2048" s="65"/>
      <c r="AD2048" s="209"/>
      <c r="AE2048" s="246"/>
      <c r="AF2048" s="65"/>
    </row>
    <row r="2049" spans="28:32" x14ac:dyDescent="0.3">
      <c r="AB2049" s="65"/>
      <c r="AC2049" s="65"/>
      <c r="AD2049" s="209"/>
      <c r="AE2049" s="246"/>
      <c r="AF2049" s="65"/>
    </row>
    <row r="2050" spans="28:32" x14ac:dyDescent="0.3">
      <c r="AB2050" s="65"/>
      <c r="AC2050" s="65"/>
      <c r="AD2050" s="209"/>
      <c r="AE2050" s="246"/>
      <c r="AF2050" s="65"/>
    </row>
    <row r="2051" spans="28:32" x14ac:dyDescent="0.3">
      <c r="AB2051" s="65"/>
      <c r="AC2051" s="65"/>
      <c r="AD2051" s="209"/>
      <c r="AE2051" s="246"/>
      <c r="AF2051" s="65"/>
    </row>
    <row r="2052" spans="28:32" x14ac:dyDescent="0.3">
      <c r="AB2052" s="65"/>
      <c r="AC2052" s="65"/>
      <c r="AD2052" s="209"/>
      <c r="AE2052" s="246"/>
      <c r="AF2052" s="65"/>
    </row>
    <row r="2053" spans="28:32" x14ac:dyDescent="0.3">
      <c r="AB2053" s="65"/>
      <c r="AC2053" s="65"/>
      <c r="AD2053" s="209"/>
      <c r="AE2053" s="246"/>
      <c r="AF2053" s="65"/>
    </row>
    <row r="2054" spans="28:32" x14ac:dyDescent="0.3">
      <c r="AB2054" s="65"/>
      <c r="AC2054" s="65"/>
      <c r="AD2054" s="209"/>
      <c r="AE2054" s="246"/>
      <c r="AF2054" s="65"/>
    </row>
    <row r="2055" spans="28:32" x14ac:dyDescent="0.3">
      <c r="AB2055" s="65"/>
      <c r="AC2055" s="65"/>
      <c r="AD2055" s="209"/>
      <c r="AE2055" s="246"/>
      <c r="AF2055" s="65"/>
    </row>
    <row r="2056" spans="28:32" x14ac:dyDescent="0.3">
      <c r="AB2056" s="65"/>
      <c r="AC2056" s="65"/>
      <c r="AD2056" s="209"/>
      <c r="AE2056" s="246"/>
      <c r="AF2056" s="65"/>
    </row>
    <row r="2057" spans="28:32" x14ac:dyDescent="0.3">
      <c r="AB2057" s="65"/>
      <c r="AC2057" s="65"/>
      <c r="AD2057" s="209"/>
      <c r="AE2057" s="246"/>
      <c r="AF2057" s="65"/>
    </row>
    <row r="2058" spans="28:32" x14ac:dyDescent="0.3">
      <c r="AB2058" s="65"/>
      <c r="AC2058" s="65"/>
      <c r="AD2058" s="209"/>
      <c r="AE2058" s="246"/>
      <c r="AF2058" s="65"/>
    </row>
    <row r="2059" spans="28:32" x14ac:dyDescent="0.3">
      <c r="AB2059" s="65"/>
      <c r="AC2059" s="65"/>
      <c r="AD2059" s="209"/>
      <c r="AE2059" s="246"/>
      <c r="AF2059" s="65"/>
    </row>
    <row r="2060" spans="28:32" x14ac:dyDescent="0.3">
      <c r="AB2060" s="65"/>
      <c r="AC2060" s="65"/>
      <c r="AD2060" s="209"/>
      <c r="AE2060" s="246"/>
      <c r="AF2060" s="65"/>
    </row>
    <row r="2061" spans="28:32" x14ac:dyDescent="0.3">
      <c r="AB2061" s="65"/>
      <c r="AC2061" s="65"/>
      <c r="AD2061" s="209"/>
      <c r="AE2061" s="246"/>
      <c r="AF2061" s="65"/>
    </row>
    <row r="2062" spans="28:32" x14ac:dyDescent="0.3">
      <c r="AB2062" s="65"/>
      <c r="AC2062" s="65"/>
      <c r="AD2062" s="209"/>
      <c r="AE2062" s="246"/>
      <c r="AF2062" s="65"/>
    </row>
    <row r="2063" spans="28:32" x14ac:dyDescent="0.3">
      <c r="AB2063" s="65"/>
      <c r="AC2063" s="65"/>
      <c r="AD2063" s="209"/>
      <c r="AE2063" s="246"/>
      <c r="AF2063" s="65"/>
    </row>
    <row r="2064" spans="28:32" x14ac:dyDescent="0.3">
      <c r="AB2064" s="65"/>
      <c r="AC2064" s="65"/>
      <c r="AD2064" s="209"/>
      <c r="AE2064" s="246"/>
      <c r="AF2064" s="65"/>
    </row>
    <row r="2065" spans="28:32" x14ac:dyDescent="0.3">
      <c r="AB2065" s="65"/>
      <c r="AC2065" s="65"/>
      <c r="AD2065" s="209"/>
      <c r="AE2065" s="246"/>
      <c r="AF2065" s="65"/>
    </row>
    <row r="2066" spans="28:32" x14ac:dyDescent="0.3">
      <c r="AB2066" s="65"/>
      <c r="AC2066" s="65"/>
      <c r="AD2066" s="209"/>
      <c r="AE2066" s="246"/>
      <c r="AF2066" s="65"/>
    </row>
    <row r="2067" spans="28:32" x14ac:dyDescent="0.3">
      <c r="AB2067" s="65"/>
      <c r="AC2067" s="65"/>
      <c r="AD2067" s="209"/>
      <c r="AE2067" s="246"/>
      <c r="AF2067" s="65"/>
    </row>
    <row r="2068" spans="28:32" x14ac:dyDescent="0.3">
      <c r="AB2068" s="65"/>
      <c r="AC2068" s="65"/>
      <c r="AD2068" s="209"/>
      <c r="AE2068" s="246"/>
      <c r="AF2068" s="65"/>
    </row>
    <row r="2069" spans="28:32" x14ac:dyDescent="0.3">
      <c r="AB2069" s="65"/>
      <c r="AC2069" s="65"/>
      <c r="AD2069" s="209"/>
      <c r="AE2069" s="246"/>
      <c r="AF2069" s="65"/>
    </row>
    <row r="2070" spans="28:32" x14ac:dyDescent="0.3">
      <c r="AB2070" s="65"/>
      <c r="AC2070" s="65"/>
      <c r="AD2070" s="209"/>
      <c r="AE2070" s="246"/>
      <c r="AF2070" s="65"/>
    </row>
    <row r="2071" spans="28:32" x14ac:dyDescent="0.3">
      <c r="AB2071" s="65"/>
      <c r="AC2071" s="65"/>
      <c r="AD2071" s="209"/>
      <c r="AE2071" s="246"/>
      <c r="AF2071" s="65"/>
    </row>
    <row r="2072" spans="28:32" x14ac:dyDescent="0.3">
      <c r="AB2072" s="65"/>
      <c r="AC2072" s="65"/>
      <c r="AD2072" s="209"/>
      <c r="AE2072" s="246"/>
      <c r="AF2072" s="65"/>
    </row>
    <row r="2073" spans="28:32" x14ac:dyDescent="0.3">
      <c r="AB2073" s="65"/>
      <c r="AC2073" s="65"/>
      <c r="AD2073" s="209"/>
      <c r="AE2073" s="246"/>
      <c r="AF2073" s="65"/>
    </row>
    <row r="2074" spans="28:32" x14ac:dyDescent="0.3">
      <c r="AB2074" s="65"/>
      <c r="AC2074" s="65"/>
      <c r="AD2074" s="209"/>
      <c r="AE2074" s="246"/>
      <c r="AF2074" s="65"/>
    </row>
    <row r="2075" spans="28:32" x14ac:dyDescent="0.3">
      <c r="AB2075" s="65"/>
      <c r="AC2075" s="65"/>
      <c r="AD2075" s="209"/>
      <c r="AE2075" s="246"/>
      <c r="AF2075" s="65"/>
    </row>
    <row r="2076" spans="28:32" x14ac:dyDescent="0.3">
      <c r="AB2076" s="65"/>
      <c r="AC2076" s="65"/>
      <c r="AD2076" s="209"/>
      <c r="AE2076" s="246"/>
      <c r="AF2076" s="65"/>
    </row>
    <row r="2077" spans="28:32" x14ac:dyDescent="0.3">
      <c r="AB2077" s="65"/>
      <c r="AC2077" s="65"/>
      <c r="AD2077" s="209"/>
      <c r="AE2077" s="246"/>
      <c r="AF2077" s="65"/>
    </row>
    <row r="2078" spans="28:32" x14ac:dyDescent="0.3">
      <c r="AB2078" s="65"/>
      <c r="AC2078" s="65"/>
      <c r="AD2078" s="209"/>
      <c r="AE2078" s="246"/>
      <c r="AF2078" s="65"/>
    </row>
    <row r="2079" spans="28:32" x14ac:dyDescent="0.3">
      <c r="AB2079" s="65"/>
      <c r="AC2079" s="65"/>
      <c r="AD2079" s="209"/>
      <c r="AE2079" s="246"/>
      <c r="AF2079" s="65"/>
    </row>
    <row r="2080" spans="28:32" x14ac:dyDescent="0.3">
      <c r="AB2080" s="65"/>
      <c r="AC2080" s="65"/>
      <c r="AD2080" s="209"/>
      <c r="AE2080" s="246"/>
      <c r="AF2080" s="65"/>
    </row>
    <row r="2081" spans="28:32" x14ac:dyDescent="0.3">
      <c r="AB2081" s="65"/>
      <c r="AC2081" s="65"/>
      <c r="AD2081" s="209"/>
      <c r="AE2081" s="246"/>
      <c r="AF2081" s="65"/>
    </row>
    <row r="2082" spans="28:32" x14ac:dyDescent="0.3">
      <c r="AB2082" s="65"/>
      <c r="AC2082" s="65"/>
      <c r="AD2082" s="209"/>
      <c r="AE2082" s="246"/>
      <c r="AF2082" s="65"/>
    </row>
    <row r="2083" spans="28:32" x14ac:dyDescent="0.3">
      <c r="AB2083" s="65"/>
      <c r="AC2083" s="65"/>
      <c r="AD2083" s="209"/>
      <c r="AE2083" s="246"/>
      <c r="AF2083" s="65"/>
    </row>
    <row r="2084" spans="28:32" x14ac:dyDescent="0.3">
      <c r="AB2084" s="65"/>
      <c r="AC2084" s="65"/>
      <c r="AD2084" s="209"/>
      <c r="AE2084" s="246"/>
      <c r="AF2084" s="65"/>
    </row>
    <row r="2085" spans="28:32" x14ac:dyDescent="0.3">
      <c r="AB2085" s="65"/>
      <c r="AC2085" s="65"/>
      <c r="AD2085" s="209"/>
      <c r="AE2085" s="246"/>
      <c r="AF2085" s="65"/>
    </row>
    <row r="2086" spans="28:32" x14ac:dyDescent="0.3">
      <c r="AB2086" s="65"/>
      <c r="AC2086" s="65"/>
      <c r="AD2086" s="209"/>
      <c r="AE2086" s="246"/>
      <c r="AF2086" s="65"/>
    </row>
    <row r="2087" spans="28:32" x14ac:dyDescent="0.3">
      <c r="AB2087" s="65"/>
      <c r="AC2087" s="65"/>
      <c r="AD2087" s="209"/>
      <c r="AE2087" s="246"/>
      <c r="AF2087" s="65"/>
    </row>
    <row r="2088" spans="28:32" x14ac:dyDescent="0.3">
      <c r="AB2088" s="65"/>
      <c r="AC2088" s="65"/>
      <c r="AD2088" s="209"/>
      <c r="AE2088" s="246"/>
      <c r="AF2088" s="65"/>
    </row>
    <row r="2089" spans="28:32" x14ac:dyDescent="0.3">
      <c r="AB2089" s="65"/>
      <c r="AC2089" s="65"/>
      <c r="AD2089" s="209"/>
      <c r="AE2089" s="246"/>
      <c r="AF2089" s="65"/>
    </row>
    <row r="2090" spans="28:32" x14ac:dyDescent="0.3">
      <c r="AB2090" s="65"/>
      <c r="AC2090" s="65"/>
      <c r="AD2090" s="209"/>
      <c r="AE2090" s="246"/>
      <c r="AF2090" s="65"/>
    </row>
    <row r="2091" spans="28:32" x14ac:dyDescent="0.3">
      <c r="AB2091" s="65"/>
      <c r="AC2091" s="65"/>
      <c r="AD2091" s="209"/>
      <c r="AE2091" s="246"/>
      <c r="AF2091" s="65"/>
    </row>
    <row r="2092" spans="28:32" x14ac:dyDescent="0.3">
      <c r="AB2092" s="65"/>
      <c r="AC2092" s="65"/>
      <c r="AD2092" s="209"/>
      <c r="AE2092" s="246"/>
      <c r="AF2092" s="65"/>
    </row>
    <row r="2093" spans="28:32" x14ac:dyDescent="0.3">
      <c r="AB2093" s="65"/>
      <c r="AC2093" s="65"/>
      <c r="AD2093" s="209"/>
      <c r="AE2093" s="246"/>
      <c r="AF2093" s="65"/>
    </row>
    <row r="2094" spans="28:32" x14ac:dyDescent="0.3">
      <c r="AB2094" s="65"/>
      <c r="AC2094" s="65"/>
      <c r="AD2094" s="209"/>
      <c r="AE2094" s="246"/>
      <c r="AF2094" s="65"/>
    </row>
    <row r="2095" spans="28:32" x14ac:dyDescent="0.3">
      <c r="AB2095" s="65"/>
      <c r="AC2095" s="65"/>
      <c r="AD2095" s="209"/>
      <c r="AE2095" s="246"/>
      <c r="AF2095" s="65"/>
    </row>
    <row r="2096" spans="28:32" x14ac:dyDescent="0.3">
      <c r="AB2096" s="65"/>
      <c r="AC2096" s="65"/>
      <c r="AD2096" s="209"/>
      <c r="AE2096" s="246"/>
      <c r="AF2096" s="65"/>
    </row>
    <row r="2097" spans="28:32" x14ac:dyDescent="0.3">
      <c r="AB2097" s="65"/>
      <c r="AC2097" s="65"/>
      <c r="AD2097" s="209"/>
      <c r="AE2097" s="246"/>
      <c r="AF2097" s="65"/>
    </row>
    <row r="2098" spans="28:32" x14ac:dyDescent="0.3">
      <c r="AB2098" s="65"/>
      <c r="AC2098" s="65"/>
      <c r="AD2098" s="209"/>
      <c r="AE2098" s="246"/>
      <c r="AF2098" s="65"/>
    </row>
    <row r="2099" spans="28:32" x14ac:dyDescent="0.3">
      <c r="AB2099" s="65"/>
      <c r="AC2099" s="65"/>
      <c r="AD2099" s="209"/>
      <c r="AE2099" s="246"/>
      <c r="AF2099" s="65"/>
    </row>
    <row r="2100" spans="28:32" x14ac:dyDescent="0.3">
      <c r="AB2100" s="65"/>
      <c r="AC2100" s="65"/>
      <c r="AD2100" s="209"/>
      <c r="AE2100" s="246"/>
      <c r="AF2100" s="65"/>
    </row>
    <row r="2101" spans="28:32" x14ac:dyDescent="0.3">
      <c r="AB2101" s="65"/>
      <c r="AC2101" s="65"/>
      <c r="AD2101" s="209"/>
      <c r="AE2101" s="246"/>
      <c r="AF2101" s="65"/>
    </row>
    <row r="2102" spans="28:32" x14ac:dyDescent="0.3">
      <c r="AB2102" s="65"/>
      <c r="AC2102" s="65"/>
      <c r="AD2102" s="209"/>
      <c r="AE2102" s="246"/>
      <c r="AF2102" s="65"/>
    </row>
    <row r="2103" spans="28:32" x14ac:dyDescent="0.3">
      <c r="AB2103" s="65"/>
      <c r="AC2103" s="65"/>
      <c r="AD2103" s="209"/>
      <c r="AE2103" s="246"/>
      <c r="AF2103" s="65"/>
    </row>
    <row r="2104" spans="28:32" x14ac:dyDescent="0.3">
      <c r="AB2104" s="65"/>
      <c r="AC2104" s="65"/>
      <c r="AD2104" s="209"/>
      <c r="AE2104" s="246"/>
      <c r="AF2104" s="65"/>
    </row>
    <row r="2105" spans="28:32" x14ac:dyDescent="0.3">
      <c r="AB2105" s="65"/>
      <c r="AC2105" s="65"/>
      <c r="AD2105" s="209"/>
      <c r="AE2105" s="246"/>
      <c r="AF2105" s="65"/>
    </row>
    <row r="2106" spans="28:32" x14ac:dyDescent="0.3">
      <c r="AB2106" s="65"/>
      <c r="AC2106" s="65"/>
      <c r="AD2106" s="209"/>
      <c r="AE2106" s="246"/>
      <c r="AF2106" s="65"/>
    </row>
    <row r="2107" spans="28:32" x14ac:dyDescent="0.3">
      <c r="AB2107" s="65"/>
      <c r="AC2107" s="65"/>
      <c r="AD2107" s="209"/>
      <c r="AE2107" s="246"/>
      <c r="AF2107" s="65"/>
    </row>
    <row r="2108" spans="28:32" x14ac:dyDescent="0.3">
      <c r="AB2108" s="65"/>
      <c r="AC2108" s="65"/>
      <c r="AD2108" s="209"/>
      <c r="AE2108" s="246"/>
      <c r="AF2108" s="65"/>
    </row>
    <row r="2109" spans="28:32" x14ac:dyDescent="0.3">
      <c r="AB2109" s="65"/>
      <c r="AC2109" s="65"/>
      <c r="AD2109" s="209"/>
      <c r="AE2109" s="246"/>
      <c r="AF2109" s="65"/>
    </row>
    <row r="2110" spans="28:32" x14ac:dyDescent="0.3">
      <c r="AB2110" s="65"/>
      <c r="AC2110" s="65"/>
      <c r="AD2110" s="209"/>
      <c r="AE2110" s="246"/>
      <c r="AF2110" s="65"/>
    </row>
    <row r="2111" spans="28:32" x14ac:dyDescent="0.3">
      <c r="AB2111" s="65"/>
      <c r="AC2111" s="65"/>
      <c r="AD2111" s="209"/>
      <c r="AE2111" s="246"/>
      <c r="AF2111" s="65"/>
    </row>
    <row r="2112" spans="28:32" x14ac:dyDescent="0.3">
      <c r="AB2112" s="65"/>
      <c r="AC2112" s="65"/>
      <c r="AD2112" s="209"/>
      <c r="AE2112" s="246"/>
      <c r="AF2112" s="65"/>
    </row>
    <row r="2113" spans="28:32" x14ac:dyDescent="0.3">
      <c r="AB2113" s="65"/>
      <c r="AC2113" s="65"/>
      <c r="AD2113" s="209"/>
      <c r="AE2113" s="246"/>
      <c r="AF2113" s="65"/>
    </row>
    <row r="2114" spans="28:32" x14ac:dyDescent="0.3">
      <c r="AB2114" s="65"/>
      <c r="AC2114" s="65"/>
      <c r="AD2114" s="209"/>
      <c r="AE2114" s="246"/>
      <c r="AF2114" s="65"/>
    </row>
    <row r="2115" spans="28:32" x14ac:dyDescent="0.3">
      <c r="AB2115" s="65"/>
      <c r="AC2115" s="65"/>
      <c r="AD2115" s="209"/>
      <c r="AE2115" s="246"/>
      <c r="AF2115" s="65"/>
    </row>
    <row r="2116" spans="28:32" x14ac:dyDescent="0.3">
      <c r="AB2116" s="65"/>
      <c r="AC2116" s="65"/>
      <c r="AD2116" s="209"/>
      <c r="AE2116" s="246"/>
      <c r="AF2116" s="65"/>
    </row>
    <row r="2117" spans="28:32" x14ac:dyDescent="0.3">
      <c r="AB2117" s="65"/>
      <c r="AC2117" s="65"/>
      <c r="AD2117" s="209"/>
      <c r="AE2117" s="246"/>
      <c r="AF2117" s="65"/>
    </row>
    <row r="2118" spans="28:32" x14ac:dyDescent="0.3">
      <c r="AB2118" s="65"/>
      <c r="AC2118" s="65"/>
      <c r="AD2118" s="209"/>
      <c r="AE2118" s="246"/>
      <c r="AF2118" s="65"/>
    </row>
    <row r="2119" spans="28:32" x14ac:dyDescent="0.3">
      <c r="AB2119" s="65"/>
      <c r="AC2119" s="65"/>
      <c r="AD2119" s="209"/>
      <c r="AE2119" s="246"/>
      <c r="AF2119" s="65"/>
    </row>
    <row r="2120" spans="28:32" x14ac:dyDescent="0.3">
      <c r="AB2120" s="65"/>
      <c r="AC2120" s="65"/>
      <c r="AD2120" s="209"/>
      <c r="AE2120" s="246"/>
      <c r="AF2120" s="65"/>
    </row>
    <row r="2121" spans="28:32" x14ac:dyDescent="0.3">
      <c r="AB2121" s="65"/>
      <c r="AC2121" s="65"/>
      <c r="AD2121" s="209"/>
      <c r="AE2121" s="246"/>
      <c r="AF2121" s="65"/>
    </row>
    <row r="2122" spans="28:32" x14ac:dyDescent="0.3">
      <c r="AB2122" s="65"/>
      <c r="AC2122" s="65"/>
      <c r="AD2122" s="209"/>
      <c r="AE2122" s="246"/>
      <c r="AF2122" s="65"/>
    </row>
    <row r="2123" spans="28:32" x14ac:dyDescent="0.3">
      <c r="AB2123" s="65"/>
      <c r="AC2123" s="65"/>
      <c r="AD2123" s="209"/>
      <c r="AE2123" s="246"/>
      <c r="AF2123" s="65"/>
    </row>
    <row r="2124" spans="28:32" x14ac:dyDescent="0.3">
      <c r="AB2124" s="65"/>
      <c r="AC2124" s="65"/>
      <c r="AD2124" s="209"/>
      <c r="AE2124" s="246"/>
      <c r="AF2124" s="65"/>
    </row>
    <row r="2125" spans="28:32" x14ac:dyDescent="0.3">
      <c r="AB2125" s="65"/>
      <c r="AC2125" s="65"/>
      <c r="AD2125" s="209"/>
      <c r="AE2125" s="246"/>
      <c r="AF2125" s="65"/>
    </row>
    <row r="2126" spans="28:32" x14ac:dyDescent="0.3">
      <c r="AB2126" s="65"/>
      <c r="AC2126" s="65"/>
      <c r="AD2126" s="209"/>
      <c r="AE2126" s="246"/>
      <c r="AF2126" s="65"/>
    </row>
    <row r="2127" spans="28:32" x14ac:dyDescent="0.3">
      <c r="AB2127" s="65"/>
      <c r="AC2127" s="65"/>
      <c r="AD2127" s="209"/>
      <c r="AE2127" s="246"/>
      <c r="AF2127" s="65"/>
    </row>
    <row r="2128" spans="28:32" x14ac:dyDescent="0.3">
      <c r="AB2128" s="65"/>
      <c r="AC2128" s="65"/>
      <c r="AD2128" s="209"/>
      <c r="AE2128" s="246"/>
      <c r="AF2128" s="65"/>
    </row>
    <row r="2129" spans="28:32" x14ac:dyDescent="0.3">
      <c r="AB2129" s="65"/>
      <c r="AC2129" s="65"/>
      <c r="AD2129" s="209"/>
      <c r="AE2129" s="246"/>
      <c r="AF2129" s="65"/>
    </row>
    <row r="2130" spans="28:32" x14ac:dyDescent="0.3">
      <c r="AB2130" s="65"/>
      <c r="AC2130" s="65"/>
      <c r="AD2130" s="209"/>
      <c r="AE2130" s="246"/>
      <c r="AF2130" s="65"/>
    </row>
    <row r="2131" spans="28:32" x14ac:dyDescent="0.3">
      <c r="AB2131" s="65"/>
      <c r="AC2131" s="65"/>
      <c r="AD2131" s="209"/>
      <c r="AE2131" s="246"/>
      <c r="AF2131" s="65"/>
    </row>
    <row r="2132" spans="28:32" x14ac:dyDescent="0.3">
      <c r="AB2132" s="65"/>
      <c r="AC2132" s="65"/>
      <c r="AD2132" s="209"/>
      <c r="AE2132" s="246"/>
      <c r="AF2132" s="65"/>
    </row>
    <row r="2133" spans="28:32" x14ac:dyDescent="0.3">
      <c r="AB2133" s="65"/>
      <c r="AC2133" s="65"/>
      <c r="AD2133" s="209"/>
      <c r="AE2133" s="246"/>
      <c r="AF2133" s="65"/>
    </row>
    <row r="2134" spans="28:32" x14ac:dyDescent="0.3">
      <c r="AB2134" s="65"/>
      <c r="AC2134" s="65"/>
      <c r="AD2134" s="209"/>
      <c r="AE2134" s="246"/>
      <c r="AF2134" s="65"/>
    </row>
    <row r="2135" spans="28:32" x14ac:dyDescent="0.3">
      <c r="AB2135" s="65"/>
      <c r="AC2135" s="65"/>
      <c r="AD2135" s="209"/>
      <c r="AE2135" s="246"/>
      <c r="AF2135" s="65"/>
    </row>
    <row r="2136" spans="28:32" x14ac:dyDescent="0.3">
      <c r="AB2136" s="65"/>
      <c r="AC2136" s="65"/>
      <c r="AD2136" s="209"/>
      <c r="AE2136" s="246"/>
      <c r="AF2136" s="65"/>
    </row>
    <row r="2137" spans="28:32" x14ac:dyDescent="0.3">
      <c r="AB2137" s="65"/>
      <c r="AC2137" s="65"/>
      <c r="AD2137" s="209"/>
      <c r="AE2137" s="246"/>
      <c r="AF2137" s="65"/>
    </row>
    <row r="2138" spans="28:32" x14ac:dyDescent="0.3">
      <c r="AB2138" s="65"/>
      <c r="AC2138" s="65"/>
      <c r="AD2138" s="209"/>
      <c r="AE2138" s="246"/>
      <c r="AF2138" s="65"/>
    </row>
    <row r="2139" spans="28:32" x14ac:dyDescent="0.3">
      <c r="AB2139" s="65"/>
      <c r="AC2139" s="65"/>
      <c r="AD2139" s="209"/>
      <c r="AE2139" s="246"/>
      <c r="AF2139" s="65"/>
    </row>
    <row r="2140" spans="28:32" x14ac:dyDescent="0.3">
      <c r="AB2140" s="65"/>
      <c r="AC2140" s="65"/>
      <c r="AD2140" s="209"/>
      <c r="AE2140" s="246"/>
      <c r="AF2140" s="65"/>
    </row>
    <row r="2141" spans="28:32" x14ac:dyDescent="0.3">
      <c r="AB2141" s="65"/>
      <c r="AC2141" s="65"/>
      <c r="AD2141" s="209"/>
      <c r="AE2141" s="246"/>
      <c r="AF2141" s="65"/>
    </row>
    <row r="2142" spans="28:32" x14ac:dyDescent="0.3">
      <c r="AB2142" s="65"/>
      <c r="AC2142" s="65"/>
      <c r="AD2142" s="209"/>
      <c r="AE2142" s="246"/>
      <c r="AF2142" s="65"/>
    </row>
    <row r="2143" spans="28:32" x14ac:dyDescent="0.3">
      <c r="AB2143" s="65"/>
      <c r="AC2143" s="65"/>
      <c r="AD2143" s="209"/>
      <c r="AE2143" s="246"/>
      <c r="AF2143" s="65"/>
    </row>
    <row r="2144" spans="28:32" x14ac:dyDescent="0.3">
      <c r="AB2144" s="65"/>
      <c r="AC2144" s="65"/>
      <c r="AD2144" s="209"/>
      <c r="AE2144" s="246"/>
      <c r="AF2144" s="65"/>
    </row>
    <row r="2145" spans="28:32" x14ac:dyDescent="0.3">
      <c r="AB2145" s="65"/>
      <c r="AC2145" s="65"/>
      <c r="AD2145" s="209"/>
      <c r="AE2145" s="246"/>
      <c r="AF2145" s="65"/>
    </row>
    <row r="2146" spans="28:32" x14ac:dyDescent="0.3">
      <c r="AB2146" s="65"/>
      <c r="AC2146" s="65"/>
      <c r="AD2146" s="209"/>
      <c r="AE2146" s="246"/>
      <c r="AF2146" s="65"/>
    </row>
    <row r="2147" spans="28:32" x14ac:dyDescent="0.3">
      <c r="AB2147" s="65"/>
      <c r="AC2147" s="65"/>
      <c r="AD2147" s="209"/>
      <c r="AE2147" s="246"/>
      <c r="AF2147" s="65"/>
    </row>
    <row r="2148" spans="28:32" x14ac:dyDescent="0.3">
      <c r="AB2148" s="65"/>
      <c r="AC2148" s="65"/>
      <c r="AD2148" s="209"/>
      <c r="AE2148" s="246"/>
      <c r="AF2148" s="65"/>
    </row>
    <row r="2149" spans="28:32" x14ac:dyDescent="0.3">
      <c r="AB2149" s="65"/>
      <c r="AC2149" s="65"/>
      <c r="AD2149" s="209"/>
      <c r="AE2149" s="246"/>
      <c r="AF2149" s="65"/>
    </row>
    <row r="2150" spans="28:32" x14ac:dyDescent="0.3">
      <c r="AB2150" s="65"/>
      <c r="AC2150" s="65"/>
      <c r="AD2150" s="209"/>
      <c r="AE2150" s="246"/>
      <c r="AF2150" s="65"/>
    </row>
    <row r="2151" spans="28:32" x14ac:dyDescent="0.3">
      <c r="AB2151" s="65"/>
      <c r="AC2151" s="65"/>
      <c r="AD2151" s="209"/>
      <c r="AE2151" s="246"/>
      <c r="AF2151" s="65"/>
    </row>
    <row r="2152" spans="28:32" x14ac:dyDescent="0.3">
      <c r="AB2152" s="65"/>
      <c r="AC2152" s="65"/>
      <c r="AD2152" s="209"/>
      <c r="AE2152" s="246"/>
      <c r="AF2152" s="65"/>
    </row>
    <row r="2153" spans="28:32" x14ac:dyDescent="0.3">
      <c r="AB2153" s="65"/>
      <c r="AC2153" s="65"/>
      <c r="AD2153" s="209"/>
      <c r="AE2153" s="246"/>
      <c r="AF2153" s="65"/>
    </row>
    <row r="2154" spans="28:32" x14ac:dyDescent="0.3">
      <c r="AB2154" s="65"/>
      <c r="AC2154" s="65"/>
      <c r="AD2154" s="209"/>
      <c r="AE2154" s="246"/>
      <c r="AF2154" s="65"/>
    </row>
    <row r="2155" spans="28:32" x14ac:dyDescent="0.3">
      <c r="AB2155" s="65"/>
      <c r="AC2155" s="65"/>
      <c r="AD2155" s="209"/>
      <c r="AE2155" s="246"/>
      <c r="AF2155" s="65"/>
    </row>
    <row r="2156" spans="28:32" x14ac:dyDescent="0.3">
      <c r="AB2156" s="65"/>
      <c r="AC2156" s="65"/>
      <c r="AD2156" s="209"/>
      <c r="AE2156" s="246"/>
      <c r="AF2156" s="65"/>
    </row>
    <row r="2157" spans="28:32" x14ac:dyDescent="0.3">
      <c r="AB2157" s="65"/>
      <c r="AC2157" s="65"/>
      <c r="AD2157" s="209"/>
      <c r="AE2157" s="246"/>
      <c r="AF2157" s="65"/>
    </row>
    <row r="2158" spans="28:32" x14ac:dyDescent="0.3">
      <c r="AB2158" s="65"/>
      <c r="AC2158" s="65"/>
      <c r="AD2158" s="209"/>
      <c r="AE2158" s="246"/>
      <c r="AF2158" s="65"/>
    </row>
    <row r="2159" spans="28:32" x14ac:dyDescent="0.3">
      <c r="AB2159" s="65"/>
      <c r="AC2159" s="65"/>
      <c r="AD2159" s="209"/>
      <c r="AE2159" s="246"/>
      <c r="AF2159" s="65"/>
    </row>
    <row r="2160" spans="28:32" x14ac:dyDescent="0.3">
      <c r="AB2160" s="65"/>
      <c r="AC2160" s="65"/>
      <c r="AD2160" s="209"/>
      <c r="AE2160" s="246"/>
      <c r="AF2160" s="65"/>
    </row>
    <row r="2161" spans="28:32" x14ac:dyDescent="0.3">
      <c r="AB2161" s="65"/>
      <c r="AC2161" s="65"/>
      <c r="AD2161" s="209"/>
      <c r="AE2161" s="246"/>
      <c r="AF2161" s="65"/>
    </row>
    <row r="2162" spans="28:32" x14ac:dyDescent="0.3">
      <c r="AB2162" s="65"/>
      <c r="AC2162" s="65"/>
      <c r="AD2162" s="209"/>
      <c r="AE2162" s="246"/>
      <c r="AF2162" s="65"/>
    </row>
    <row r="2163" spans="28:32" x14ac:dyDescent="0.3">
      <c r="AB2163" s="65"/>
      <c r="AC2163" s="65"/>
      <c r="AD2163" s="209"/>
      <c r="AE2163" s="246"/>
      <c r="AF2163" s="65"/>
    </row>
    <row r="2164" spans="28:32" x14ac:dyDescent="0.3">
      <c r="AB2164" s="65"/>
      <c r="AC2164" s="65"/>
      <c r="AD2164" s="209"/>
      <c r="AE2164" s="246"/>
      <c r="AF2164" s="65"/>
    </row>
    <row r="2165" spans="28:32" x14ac:dyDescent="0.3">
      <c r="AB2165" s="65"/>
      <c r="AC2165" s="65"/>
      <c r="AD2165" s="209"/>
      <c r="AE2165" s="246"/>
      <c r="AF2165" s="65"/>
    </row>
    <row r="2166" spans="28:32" x14ac:dyDescent="0.3">
      <c r="AB2166" s="65"/>
      <c r="AC2166" s="65"/>
      <c r="AD2166" s="209"/>
      <c r="AE2166" s="246"/>
      <c r="AF2166" s="65"/>
    </row>
    <row r="2167" spans="28:32" x14ac:dyDescent="0.3">
      <c r="AB2167" s="65"/>
      <c r="AC2167" s="65"/>
      <c r="AD2167" s="209"/>
      <c r="AE2167" s="246"/>
      <c r="AF2167" s="65"/>
    </row>
    <row r="2168" spans="28:32" x14ac:dyDescent="0.3">
      <c r="AB2168" s="65"/>
      <c r="AC2168" s="65"/>
      <c r="AD2168" s="209"/>
      <c r="AE2168" s="246"/>
      <c r="AF2168" s="65"/>
    </row>
    <row r="2169" spans="28:32" x14ac:dyDescent="0.3">
      <c r="AB2169" s="65"/>
      <c r="AC2169" s="65"/>
      <c r="AD2169" s="209"/>
      <c r="AE2169" s="246"/>
      <c r="AF2169" s="65"/>
    </row>
    <row r="2170" spans="28:32" x14ac:dyDescent="0.3">
      <c r="AB2170" s="65"/>
      <c r="AC2170" s="65"/>
      <c r="AD2170" s="209"/>
      <c r="AE2170" s="246"/>
      <c r="AF2170" s="65"/>
    </row>
    <row r="2171" spans="28:32" x14ac:dyDescent="0.3">
      <c r="AB2171" s="65"/>
      <c r="AC2171" s="65"/>
      <c r="AD2171" s="209"/>
      <c r="AE2171" s="246"/>
      <c r="AF2171" s="65"/>
    </row>
    <row r="2172" spans="28:32" x14ac:dyDescent="0.3">
      <c r="AB2172" s="65"/>
      <c r="AC2172" s="65"/>
      <c r="AD2172" s="209"/>
      <c r="AE2172" s="246"/>
      <c r="AF2172" s="65"/>
    </row>
    <row r="2173" spans="28:32" x14ac:dyDescent="0.3">
      <c r="AB2173" s="65"/>
      <c r="AC2173" s="65"/>
      <c r="AD2173" s="209"/>
      <c r="AE2173" s="246"/>
      <c r="AF2173" s="65"/>
    </row>
    <row r="2174" spans="28:32" x14ac:dyDescent="0.3">
      <c r="AB2174" s="65"/>
      <c r="AC2174" s="65"/>
      <c r="AD2174" s="209"/>
      <c r="AE2174" s="246"/>
      <c r="AF2174" s="65"/>
    </row>
    <row r="2175" spans="28:32" x14ac:dyDescent="0.3">
      <c r="AB2175" s="65"/>
      <c r="AC2175" s="65"/>
      <c r="AD2175" s="209"/>
      <c r="AE2175" s="246"/>
      <c r="AF2175" s="65"/>
    </row>
    <row r="2176" spans="28:32" x14ac:dyDescent="0.3">
      <c r="AB2176" s="65"/>
      <c r="AC2176" s="65"/>
      <c r="AD2176" s="209"/>
      <c r="AE2176" s="246"/>
      <c r="AF2176" s="65"/>
    </row>
    <row r="2177" spans="28:32" x14ac:dyDescent="0.3">
      <c r="AB2177" s="65"/>
      <c r="AC2177" s="65"/>
      <c r="AD2177" s="209"/>
      <c r="AE2177" s="246"/>
      <c r="AF2177" s="65"/>
    </row>
    <row r="2178" spans="28:32" x14ac:dyDescent="0.3">
      <c r="AB2178" s="65"/>
      <c r="AC2178" s="65"/>
      <c r="AD2178" s="209"/>
      <c r="AE2178" s="246"/>
      <c r="AF2178" s="65"/>
    </row>
    <row r="2179" spans="28:32" x14ac:dyDescent="0.3">
      <c r="AB2179" s="65"/>
      <c r="AC2179" s="65"/>
      <c r="AD2179" s="209"/>
      <c r="AE2179" s="246"/>
      <c r="AF2179" s="65"/>
    </row>
    <row r="2180" spans="28:32" x14ac:dyDescent="0.3">
      <c r="AB2180" s="65"/>
      <c r="AC2180" s="65"/>
      <c r="AD2180" s="209"/>
      <c r="AE2180" s="246"/>
      <c r="AF2180" s="65"/>
    </row>
    <row r="2181" spans="28:32" x14ac:dyDescent="0.3">
      <c r="AB2181" s="65"/>
      <c r="AC2181" s="65"/>
      <c r="AD2181" s="209"/>
      <c r="AE2181" s="246"/>
      <c r="AF2181" s="65"/>
    </row>
    <row r="2182" spans="28:32" x14ac:dyDescent="0.3">
      <c r="AB2182" s="65"/>
      <c r="AC2182" s="65"/>
      <c r="AD2182" s="209"/>
      <c r="AE2182" s="246"/>
      <c r="AF2182" s="65"/>
    </row>
    <row r="2183" spans="28:32" x14ac:dyDescent="0.3">
      <c r="AB2183" s="65"/>
      <c r="AC2183" s="65"/>
      <c r="AD2183" s="209"/>
      <c r="AE2183" s="246"/>
      <c r="AF2183" s="65"/>
    </row>
    <row r="2184" spans="28:32" x14ac:dyDescent="0.3">
      <c r="AB2184" s="65"/>
      <c r="AC2184" s="65"/>
      <c r="AD2184" s="209"/>
      <c r="AE2184" s="246"/>
      <c r="AF2184" s="65"/>
    </row>
    <row r="2185" spans="28:32" x14ac:dyDescent="0.3">
      <c r="AB2185" s="65"/>
      <c r="AC2185" s="65"/>
      <c r="AD2185" s="209"/>
      <c r="AE2185" s="246"/>
      <c r="AF2185" s="65"/>
    </row>
    <row r="2186" spans="28:32" x14ac:dyDescent="0.3">
      <c r="AB2186" s="65"/>
      <c r="AC2186" s="65"/>
      <c r="AD2186" s="209"/>
      <c r="AE2186" s="246"/>
      <c r="AF2186" s="65"/>
    </row>
    <row r="2187" spans="28:32" x14ac:dyDescent="0.3">
      <c r="AB2187" s="65"/>
      <c r="AC2187" s="65"/>
      <c r="AD2187" s="209"/>
      <c r="AE2187" s="246"/>
      <c r="AF2187" s="65"/>
    </row>
    <row r="2188" spans="28:32" x14ac:dyDescent="0.3">
      <c r="AB2188" s="65"/>
      <c r="AC2188" s="65"/>
      <c r="AD2188" s="209"/>
      <c r="AE2188" s="246"/>
      <c r="AF2188" s="65"/>
    </row>
    <row r="2189" spans="28:32" x14ac:dyDescent="0.3">
      <c r="AB2189" s="65"/>
      <c r="AC2189" s="65"/>
      <c r="AD2189" s="209"/>
      <c r="AE2189" s="246"/>
      <c r="AF2189" s="65"/>
    </row>
    <row r="2190" spans="28:32" x14ac:dyDescent="0.3">
      <c r="AB2190" s="65"/>
      <c r="AC2190" s="65"/>
      <c r="AD2190" s="209"/>
      <c r="AE2190" s="246"/>
      <c r="AF2190" s="65"/>
    </row>
    <row r="2191" spans="28:32" x14ac:dyDescent="0.3">
      <c r="AB2191" s="65"/>
      <c r="AC2191" s="65"/>
      <c r="AD2191" s="209"/>
      <c r="AE2191" s="246"/>
      <c r="AF2191" s="65"/>
    </row>
    <row r="2192" spans="28:32" x14ac:dyDescent="0.3">
      <c r="AB2192" s="65"/>
      <c r="AC2192" s="65"/>
      <c r="AD2192" s="209"/>
      <c r="AE2192" s="246"/>
      <c r="AF2192" s="65"/>
    </row>
    <row r="2193" spans="28:32" x14ac:dyDescent="0.3">
      <c r="AB2193" s="65"/>
      <c r="AC2193" s="65"/>
      <c r="AD2193" s="209"/>
      <c r="AE2193" s="246"/>
      <c r="AF2193" s="65"/>
    </row>
    <row r="2194" spans="28:32" x14ac:dyDescent="0.3">
      <c r="AB2194" s="65"/>
      <c r="AC2194" s="65"/>
      <c r="AD2194" s="209"/>
      <c r="AE2194" s="246"/>
      <c r="AF2194" s="65"/>
    </row>
    <row r="2195" spans="28:32" x14ac:dyDescent="0.3">
      <c r="AB2195" s="65"/>
      <c r="AC2195" s="65"/>
      <c r="AD2195" s="209"/>
      <c r="AE2195" s="246"/>
      <c r="AF2195" s="65"/>
    </row>
    <row r="2196" spans="28:32" x14ac:dyDescent="0.3">
      <c r="AB2196" s="65"/>
      <c r="AC2196" s="65"/>
      <c r="AD2196" s="209"/>
      <c r="AE2196" s="246"/>
      <c r="AF2196" s="65"/>
    </row>
    <row r="2197" spans="28:32" x14ac:dyDescent="0.3">
      <c r="AB2197" s="65"/>
      <c r="AC2197" s="65"/>
      <c r="AD2197" s="209"/>
      <c r="AE2197" s="246"/>
      <c r="AF2197" s="65"/>
    </row>
    <row r="2198" spans="28:32" x14ac:dyDescent="0.3">
      <c r="AB2198" s="65"/>
      <c r="AC2198" s="65"/>
      <c r="AD2198" s="209"/>
      <c r="AE2198" s="246"/>
      <c r="AF2198" s="65"/>
    </row>
    <row r="2199" spans="28:32" x14ac:dyDescent="0.3">
      <c r="AB2199" s="65"/>
      <c r="AC2199" s="65"/>
      <c r="AD2199" s="209"/>
      <c r="AE2199" s="246"/>
      <c r="AF2199" s="65"/>
    </row>
    <row r="2200" spans="28:32" x14ac:dyDescent="0.3">
      <c r="AB2200" s="65"/>
      <c r="AC2200" s="65"/>
      <c r="AD2200" s="209"/>
      <c r="AE2200" s="246"/>
      <c r="AF2200" s="65"/>
    </row>
    <row r="2201" spans="28:32" x14ac:dyDescent="0.3">
      <c r="AB2201" s="65"/>
      <c r="AC2201" s="65"/>
      <c r="AD2201" s="209"/>
      <c r="AE2201" s="246"/>
      <c r="AF2201" s="65"/>
    </row>
    <row r="2202" spans="28:32" x14ac:dyDescent="0.3">
      <c r="AB2202" s="65"/>
      <c r="AC2202" s="65"/>
      <c r="AD2202" s="209"/>
      <c r="AE2202" s="246"/>
      <c r="AF2202" s="65"/>
    </row>
    <row r="2203" spans="28:32" x14ac:dyDescent="0.3">
      <c r="AB2203" s="65"/>
      <c r="AC2203" s="65"/>
      <c r="AD2203" s="209"/>
      <c r="AE2203" s="246"/>
      <c r="AF2203" s="65"/>
    </row>
    <row r="2204" spans="28:32" x14ac:dyDescent="0.3">
      <c r="AB2204" s="65"/>
      <c r="AC2204" s="65"/>
      <c r="AD2204" s="209"/>
      <c r="AE2204" s="246"/>
      <c r="AF2204" s="65"/>
    </row>
    <row r="2205" spans="28:32" x14ac:dyDescent="0.3">
      <c r="AB2205" s="65"/>
      <c r="AC2205" s="65"/>
      <c r="AD2205" s="209"/>
      <c r="AE2205" s="246"/>
      <c r="AF2205" s="65"/>
    </row>
    <row r="2206" spans="28:32" x14ac:dyDescent="0.3">
      <c r="AB2206" s="65"/>
      <c r="AC2206" s="65"/>
      <c r="AD2206" s="209"/>
      <c r="AE2206" s="246"/>
      <c r="AF2206" s="65"/>
    </row>
    <row r="2207" spans="28:32" x14ac:dyDescent="0.3">
      <c r="AB2207" s="65"/>
      <c r="AC2207" s="65"/>
      <c r="AD2207" s="209"/>
      <c r="AE2207" s="246"/>
      <c r="AF2207" s="65"/>
    </row>
    <row r="2208" spans="28:32" x14ac:dyDescent="0.3">
      <c r="AB2208" s="65"/>
      <c r="AC2208" s="65"/>
      <c r="AD2208" s="209"/>
      <c r="AE2208" s="246"/>
      <c r="AF2208" s="65"/>
    </row>
    <row r="2209" spans="28:32" x14ac:dyDescent="0.3">
      <c r="AB2209" s="65"/>
      <c r="AC2209" s="65"/>
      <c r="AD2209" s="209"/>
      <c r="AE2209" s="246"/>
      <c r="AF2209" s="65"/>
    </row>
    <row r="2210" spans="28:32" x14ac:dyDescent="0.3">
      <c r="AB2210" s="65"/>
      <c r="AC2210" s="65"/>
      <c r="AD2210" s="209"/>
      <c r="AE2210" s="246"/>
      <c r="AF2210" s="65"/>
    </row>
    <row r="2211" spans="28:32" x14ac:dyDescent="0.3">
      <c r="AB2211" s="65"/>
      <c r="AC2211" s="65"/>
      <c r="AD2211" s="209"/>
      <c r="AE2211" s="246"/>
      <c r="AF2211" s="65"/>
    </row>
    <row r="2212" spans="28:32" x14ac:dyDescent="0.3">
      <c r="AB2212" s="65"/>
      <c r="AC2212" s="65"/>
      <c r="AD2212" s="209"/>
      <c r="AE2212" s="246"/>
      <c r="AF2212" s="65"/>
    </row>
    <row r="2213" spans="28:32" x14ac:dyDescent="0.3">
      <c r="AB2213" s="65"/>
      <c r="AC2213" s="65"/>
      <c r="AD2213" s="209"/>
      <c r="AE2213" s="246"/>
      <c r="AF2213" s="65"/>
    </row>
    <row r="2214" spans="28:32" x14ac:dyDescent="0.3">
      <c r="AB2214" s="65"/>
      <c r="AC2214" s="65"/>
      <c r="AD2214" s="209"/>
      <c r="AE2214" s="246"/>
      <c r="AF2214" s="65"/>
    </row>
    <row r="2215" spans="28:32" x14ac:dyDescent="0.3">
      <c r="AB2215" s="65"/>
      <c r="AC2215" s="65"/>
      <c r="AD2215" s="209"/>
      <c r="AE2215" s="246"/>
      <c r="AF2215" s="65"/>
    </row>
    <row r="2216" spans="28:32" x14ac:dyDescent="0.3">
      <c r="AB2216" s="65"/>
      <c r="AC2216" s="65"/>
      <c r="AD2216" s="209"/>
      <c r="AE2216" s="246"/>
      <c r="AF2216" s="65"/>
    </row>
    <row r="2217" spans="28:32" x14ac:dyDescent="0.3">
      <c r="AB2217" s="65"/>
      <c r="AC2217" s="65"/>
      <c r="AD2217" s="209"/>
      <c r="AE2217" s="246"/>
      <c r="AF2217" s="65"/>
    </row>
    <row r="2218" spans="28:32" x14ac:dyDescent="0.3">
      <c r="AB2218" s="65"/>
      <c r="AC2218" s="65"/>
      <c r="AD2218" s="209"/>
      <c r="AE2218" s="246"/>
      <c r="AF2218" s="65"/>
    </row>
    <row r="2219" spans="28:32" x14ac:dyDescent="0.3">
      <c r="AB2219" s="65"/>
      <c r="AC2219" s="65"/>
      <c r="AD2219" s="209"/>
      <c r="AE2219" s="246"/>
      <c r="AF2219" s="65"/>
    </row>
    <row r="2220" spans="28:32" x14ac:dyDescent="0.3">
      <c r="AB2220" s="65"/>
      <c r="AC2220" s="65"/>
      <c r="AD2220" s="209"/>
      <c r="AE2220" s="246"/>
      <c r="AF2220" s="65"/>
    </row>
    <row r="2221" spans="28:32" x14ac:dyDescent="0.3">
      <c r="AB2221" s="65"/>
      <c r="AC2221" s="65"/>
      <c r="AD2221" s="209"/>
      <c r="AE2221" s="246"/>
      <c r="AF2221" s="65"/>
    </row>
    <row r="2222" spans="28:32" x14ac:dyDescent="0.3">
      <c r="AB2222" s="65"/>
      <c r="AC2222" s="65"/>
      <c r="AD2222" s="209"/>
      <c r="AE2222" s="246"/>
      <c r="AF2222" s="65"/>
    </row>
    <row r="2223" spans="28:32" x14ac:dyDescent="0.3">
      <c r="AB2223" s="65"/>
      <c r="AC2223" s="65"/>
      <c r="AD2223" s="209"/>
      <c r="AE2223" s="246"/>
      <c r="AF2223" s="65"/>
    </row>
    <row r="2224" spans="28:32" x14ac:dyDescent="0.3">
      <c r="AB2224" s="65"/>
      <c r="AC2224" s="65"/>
      <c r="AD2224" s="209"/>
      <c r="AE2224" s="246"/>
      <c r="AF2224" s="65"/>
    </row>
    <row r="2225" spans="28:32" x14ac:dyDescent="0.3">
      <c r="AB2225" s="65"/>
      <c r="AC2225" s="65"/>
      <c r="AD2225" s="209"/>
      <c r="AE2225" s="246"/>
      <c r="AF2225" s="65"/>
    </row>
    <row r="2226" spans="28:32" x14ac:dyDescent="0.3">
      <c r="AB2226" s="65"/>
      <c r="AC2226" s="65"/>
      <c r="AD2226" s="209"/>
      <c r="AE2226" s="246"/>
      <c r="AF2226" s="65"/>
    </row>
    <row r="2227" spans="28:32" x14ac:dyDescent="0.3">
      <c r="AB2227" s="65"/>
      <c r="AC2227" s="65"/>
      <c r="AD2227" s="209"/>
      <c r="AE2227" s="246"/>
      <c r="AF2227" s="65"/>
    </row>
    <row r="2228" spans="28:32" x14ac:dyDescent="0.3">
      <c r="AB2228" s="65"/>
      <c r="AC2228" s="65"/>
      <c r="AD2228" s="209"/>
      <c r="AE2228" s="246"/>
      <c r="AF2228" s="65"/>
    </row>
    <row r="2229" spans="28:32" x14ac:dyDescent="0.3">
      <c r="AB2229" s="65"/>
      <c r="AC2229" s="65"/>
      <c r="AD2229" s="209"/>
      <c r="AE2229" s="246"/>
      <c r="AF2229" s="65"/>
    </row>
    <row r="2230" spans="28:32" x14ac:dyDescent="0.3">
      <c r="AB2230" s="65"/>
      <c r="AC2230" s="65"/>
      <c r="AD2230" s="209"/>
      <c r="AE2230" s="246"/>
      <c r="AF2230" s="65"/>
    </row>
    <row r="2231" spans="28:32" x14ac:dyDescent="0.3">
      <c r="AB2231" s="65"/>
      <c r="AC2231" s="65"/>
      <c r="AD2231" s="209"/>
      <c r="AE2231" s="246"/>
      <c r="AF2231" s="65"/>
    </row>
    <row r="2232" spans="28:32" x14ac:dyDescent="0.3">
      <c r="AB2232" s="65"/>
      <c r="AC2232" s="65"/>
      <c r="AD2232" s="209"/>
      <c r="AE2232" s="246"/>
      <c r="AF2232" s="65"/>
    </row>
    <row r="2233" spans="28:32" x14ac:dyDescent="0.3">
      <c r="AB2233" s="65"/>
      <c r="AC2233" s="65"/>
      <c r="AD2233" s="209"/>
      <c r="AE2233" s="246"/>
      <c r="AF2233" s="65"/>
    </row>
    <row r="2234" spans="28:32" x14ac:dyDescent="0.3">
      <c r="AB2234" s="65"/>
      <c r="AC2234" s="65"/>
      <c r="AD2234" s="209"/>
      <c r="AE2234" s="246"/>
      <c r="AF2234" s="65"/>
    </row>
    <row r="2235" spans="28:32" x14ac:dyDescent="0.3">
      <c r="AB2235" s="65"/>
      <c r="AC2235" s="65"/>
      <c r="AD2235" s="209"/>
      <c r="AE2235" s="246"/>
      <c r="AF2235" s="65"/>
    </row>
    <row r="2236" spans="28:32" x14ac:dyDescent="0.3">
      <c r="AB2236" s="65"/>
      <c r="AC2236" s="65"/>
      <c r="AD2236" s="209"/>
      <c r="AE2236" s="246"/>
      <c r="AF2236" s="65"/>
    </row>
    <row r="2237" spans="28:32" x14ac:dyDescent="0.3">
      <c r="AB2237" s="65"/>
      <c r="AC2237" s="65"/>
      <c r="AD2237" s="209"/>
      <c r="AE2237" s="246"/>
      <c r="AF2237" s="65"/>
    </row>
    <row r="2238" spans="28:32" x14ac:dyDescent="0.3">
      <c r="AB2238" s="65"/>
      <c r="AC2238" s="65"/>
      <c r="AD2238" s="209"/>
      <c r="AE2238" s="246"/>
      <c r="AF2238" s="65"/>
    </row>
    <row r="2239" spans="28:32" x14ac:dyDescent="0.3">
      <c r="AB2239" s="65"/>
      <c r="AC2239" s="65"/>
      <c r="AD2239" s="209"/>
      <c r="AE2239" s="246"/>
      <c r="AF2239" s="65"/>
    </row>
    <row r="2240" spans="28:32" x14ac:dyDescent="0.3">
      <c r="AB2240" s="65"/>
      <c r="AC2240" s="65"/>
      <c r="AD2240" s="209"/>
      <c r="AE2240" s="246"/>
      <c r="AF2240" s="65"/>
    </row>
    <row r="2241" spans="28:32" x14ac:dyDescent="0.3">
      <c r="AB2241" s="65"/>
      <c r="AC2241" s="65"/>
      <c r="AD2241" s="209"/>
      <c r="AE2241" s="246"/>
      <c r="AF2241" s="65"/>
    </row>
    <row r="2242" spans="28:32" x14ac:dyDescent="0.3">
      <c r="AB2242" s="65"/>
      <c r="AC2242" s="65"/>
      <c r="AD2242" s="209"/>
      <c r="AE2242" s="246"/>
      <c r="AF2242" s="65"/>
    </row>
    <row r="2243" spans="28:32" x14ac:dyDescent="0.3">
      <c r="AB2243" s="65"/>
      <c r="AC2243" s="65"/>
      <c r="AD2243" s="209"/>
      <c r="AE2243" s="246"/>
      <c r="AF2243" s="65"/>
    </row>
    <row r="2244" spans="28:32" x14ac:dyDescent="0.3">
      <c r="AB2244" s="65"/>
      <c r="AC2244" s="65"/>
      <c r="AD2244" s="209"/>
      <c r="AE2244" s="246"/>
      <c r="AF2244" s="65"/>
    </row>
    <row r="2245" spans="28:32" x14ac:dyDescent="0.3">
      <c r="AB2245" s="65"/>
      <c r="AC2245" s="65"/>
      <c r="AD2245" s="209"/>
      <c r="AE2245" s="246"/>
      <c r="AF2245" s="65"/>
    </row>
    <row r="2246" spans="28:32" x14ac:dyDescent="0.3">
      <c r="AB2246" s="65"/>
      <c r="AC2246" s="65"/>
      <c r="AD2246" s="209"/>
      <c r="AE2246" s="246"/>
      <c r="AF2246" s="65"/>
    </row>
    <row r="2247" spans="28:32" x14ac:dyDescent="0.3">
      <c r="AB2247" s="65"/>
      <c r="AC2247" s="65"/>
      <c r="AD2247" s="209"/>
      <c r="AE2247" s="246"/>
      <c r="AF2247" s="65"/>
    </row>
    <row r="2248" spans="28:32" x14ac:dyDescent="0.3">
      <c r="AB2248" s="65"/>
      <c r="AC2248" s="65"/>
      <c r="AD2248" s="209"/>
      <c r="AE2248" s="246"/>
      <c r="AF2248" s="65"/>
    </row>
    <row r="2249" spans="28:32" x14ac:dyDescent="0.3">
      <c r="AB2249" s="65"/>
      <c r="AC2249" s="65"/>
      <c r="AD2249" s="209"/>
      <c r="AE2249" s="246"/>
      <c r="AF2249" s="65"/>
    </row>
    <row r="2250" spans="28:32" x14ac:dyDescent="0.3">
      <c r="AB2250" s="65"/>
      <c r="AC2250" s="65"/>
      <c r="AD2250" s="209"/>
      <c r="AE2250" s="246"/>
      <c r="AF2250" s="65"/>
    </row>
    <row r="2251" spans="28:32" x14ac:dyDescent="0.3">
      <c r="AB2251" s="65"/>
      <c r="AC2251" s="65"/>
      <c r="AD2251" s="209"/>
      <c r="AE2251" s="246"/>
      <c r="AF2251" s="65"/>
    </row>
    <row r="2252" spans="28:32" x14ac:dyDescent="0.3">
      <c r="AB2252" s="65"/>
      <c r="AC2252" s="65"/>
      <c r="AD2252" s="209"/>
      <c r="AE2252" s="246"/>
      <c r="AF2252" s="65"/>
    </row>
    <row r="2253" spans="28:32" x14ac:dyDescent="0.3">
      <c r="AB2253" s="65"/>
      <c r="AC2253" s="65"/>
      <c r="AD2253" s="209"/>
      <c r="AE2253" s="246"/>
      <c r="AF2253" s="65"/>
    </row>
    <row r="2254" spans="28:32" x14ac:dyDescent="0.3">
      <c r="AB2254" s="65"/>
      <c r="AC2254" s="65"/>
      <c r="AD2254" s="209"/>
      <c r="AE2254" s="246"/>
      <c r="AF2254" s="65"/>
    </row>
    <row r="2255" spans="28:32" x14ac:dyDescent="0.3">
      <c r="AB2255" s="65"/>
      <c r="AC2255" s="65"/>
      <c r="AD2255" s="209"/>
      <c r="AE2255" s="246"/>
      <c r="AF2255" s="65"/>
    </row>
    <row r="2256" spans="28:32" x14ac:dyDescent="0.3">
      <c r="AB2256" s="65"/>
      <c r="AC2256" s="65"/>
      <c r="AD2256" s="209"/>
      <c r="AE2256" s="246"/>
      <c r="AF2256" s="65"/>
    </row>
    <row r="2257" spans="28:32" x14ac:dyDescent="0.3">
      <c r="AB2257" s="65"/>
      <c r="AC2257" s="65"/>
      <c r="AD2257" s="209"/>
      <c r="AE2257" s="246"/>
      <c r="AF2257" s="65"/>
    </row>
    <row r="2258" spans="28:32" x14ac:dyDescent="0.3">
      <c r="AB2258" s="65"/>
      <c r="AC2258" s="65"/>
      <c r="AD2258" s="209"/>
      <c r="AE2258" s="246"/>
      <c r="AF2258" s="65"/>
    </row>
    <row r="2259" spans="28:32" x14ac:dyDescent="0.3">
      <c r="AB2259" s="65"/>
      <c r="AC2259" s="65"/>
      <c r="AD2259" s="209"/>
      <c r="AE2259" s="246"/>
      <c r="AF2259" s="65"/>
    </row>
    <row r="2260" spans="28:32" x14ac:dyDescent="0.3">
      <c r="AB2260" s="65"/>
      <c r="AC2260" s="65"/>
      <c r="AD2260" s="209"/>
      <c r="AE2260" s="246"/>
      <c r="AF2260" s="65"/>
    </row>
    <row r="2261" spans="28:32" x14ac:dyDescent="0.3">
      <c r="AB2261" s="65"/>
      <c r="AC2261" s="65"/>
      <c r="AD2261" s="209"/>
      <c r="AE2261" s="246"/>
      <c r="AF2261" s="65"/>
    </row>
    <row r="2262" spans="28:32" x14ac:dyDescent="0.3">
      <c r="AB2262" s="65"/>
      <c r="AC2262" s="65"/>
      <c r="AD2262" s="209"/>
      <c r="AE2262" s="246"/>
      <c r="AF2262" s="65"/>
    </row>
    <row r="2263" spans="28:32" x14ac:dyDescent="0.3">
      <c r="AB2263" s="65"/>
      <c r="AC2263" s="65"/>
      <c r="AD2263" s="209"/>
      <c r="AE2263" s="246"/>
      <c r="AF2263" s="65"/>
    </row>
    <row r="2264" spans="28:32" x14ac:dyDescent="0.3">
      <c r="AB2264" s="65"/>
      <c r="AC2264" s="65"/>
      <c r="AD2264" s="209"/>
      <c r="AE2264" s="246"/>
      <c r="AF2264" s="65"/>
    </row>
    <row r="2265" spans="28:32" x14ac:dyDescent="0.3">
      <c r="AB2265" s="65"/>
      <c r="AC2265" s="65"/>
      <c r="AD2265" s="209"/>
      <c r="AE2265" s="246"/>
      <c r="AF2265" s="65"/>
    </row>
    <row r="2266" spans="28:32" x14ac:dyDescent="0.3">
      <c r="AB2266" s="65"/>
      <c r="AC2266" s="65"/>
      <c r="AD2266" s="209"/>
      <c r="AE2266" s="246"/>
      <c r="AF2266" s="65"/>
    </row>
    <row r="2267" spans="28:32" x14ac:dyDescent="0.3">
      <c r="AB2267" s="65"/>
      <c r="AC2267" s="65"/>
      <c r="AD2267" s="209"/>
      <c r="AE2267" s="246"/>
      <c r="AF2267" s="65"/>
    </row>
    <row r="2268" spans="28:32" x14ac:dyDescent="0.3">
      <c r="AB2268" s="65"/>
      <c r="AC2268" s="65"/>
      <c r="AD2268" s="209"/>
      <c r="AE2268" s="246"/>
      <c r="AF2268" s="65"/>
    </row>
    <row r="2269" spans="28:32" x14ac:dyDescent="0.3">
      <c r="AB2269" s="65"/>
      <c r="AC2269" s="65"/>
      <c r="AD2269" s="209"/>
      <c r="AE2269" s="246"/>
      <c r="AF2269" s="65"/>
    </row>
    <row r="2270" spans="28:32" x14ac:dyDescent="0.3">
      <c r="AB2270" s="65"/>
      <c r="AC2270" s="65"/>
      <c r="AD2270" s="209"/>
      <c r="AE2270" s="246"/>
      <c r="AF2270" s="65"/>
    </row>
    <row r="2271" spans="28:32" x14ac:dyDescent="0.3">
      <c r="AB2271" s="65"/>
      <c r="AC2271" s="65"/>
      <c r="AD2271" s="209"/>
      <c r="AE2271" s="246"/>
      <c r="AF2271" s="65"/>
    </row>
    <row r="2272" spans="28:32" x14ac:dyDescent="0.3">
      <c r="AB2272" s="65"/>
      <c r="AC2272" s="65"/>
      <c r="AD2272" s="209"/>
      <c r="AE2272" s="246"/>
      <c r="AF2272" s="65"/>
    </row>
    <row r="2273" spans="28:32" x14ac:dyDescent="0.3">
      <c r="AB2273" s="65"/>
      <c r="AC2273" s="65"/>
      <c r="AD2273" s="209"/>
      <c r="AE2273" s="246"/>
      <c r="AF2273" s="65"/>
    </row>
    <row r="2274" spans="28:32" x14ac:dyDescent="0.3">
      <c r="AB2274" s="65"/>
      <c r="AC2274" s="65"/>
      <c r="AD2274" s="209"/>
      <c r="AE2274" s="246"/>
      <c r="AF2274" s="65"/>
    </row>
    <row r="2275" spans="28:32" x14ac:dyDescent="0.3">
      <c r="AB2275" s="65"/>
      <c r="AC2275" s="65"/>
      <c r="AD2275" s="209"/>
      <c r="AE2275" s="246"/>
      <c r="AF2275" s="65"/>
    </row>
    <row r="2276" spans="28:32" x14ac:dyDescent="0.3">
      <c r="AB2276" s="65"/>
      <c r="AC2276" s="65"/>
      <c r="AD2276" s="209"/>
      <c r="AE2276" s="246"/>
      <c r="AF2276" s="65"/>
    </row>
    <row r="2277" spans="28:32" x14ac:dyDescent="0.3">
      <c r="AB2277" s="65"/>
      <c r="AC2277" s="65"/>
      <c r="AD2277" s="209"/>
      <c r="AE2277" s="246"/>
      <c r="AF2277" s="65"/>
    </row>
    <row r="2278" spans="28:32" x14ac:dyDescent="0.3">
      <c r="AB2278" s="65"/>
      <c r="AC2278" s="65"/>
      <c r="AD2278" s="209"/>
      <c r="AE2278" s="246"/>
      <c r="AF2278" s="65"/>
    </row>
    <row r="2279" spans="28:32" x14ac:dyDescent="0.3">
      <c r="AB2279" s="65"/>
      <c r="AC2279" s="65"/>
      <c r="AD2279" s="209"/>
      <c r="AE2279" s="246"/>
      <c r="AF2279" s="65"/>
    </row>
    <row r="2280" spans="28:32" x14ac:dyDescent="0.3">
      <c r="AB2280" s="65"/>
      <c r="AC2280" s="65"/>
      <c r="AD2280" s="209"/>
      <c r="AE2280" s="246"/>
      <c r="AF2280" s="65"/>
    </row>
    <row r="2281" spans="28:32" x14ac:dyDescent="0.3">
      <c r="AB2281" s="65"/>
      <c r="AC2281" s="65"/>
      <c r="AD2281" s="209"/>
      <c r="AE2281" s="246"/>
      <c r="AF2281" s="65"/>
    </row>
    <row r="2282" spans="28:32" x14ac:dyDescent="0.3">
      <c r="AB2282" s="65"/>
      <c r="AC2282" s="65"/>
      <c r="AD2282" s="209"/>
      <c r="AE2282" s="246"/>
      <c r="AF2282" s="65"/>
    </row>
    <row r="2283" spans="28:32" x14ac:dyDescent="0.3">
      <c r="AB2283" s="65"/>
      <c r="AC2283" s="65"/>
      <c r="AD2283" s="209"/>
      <c r="AE2283" s="246"/>
      <c r="AF2283" s="65"/>
    </row>
    <row r="2284" spans="28:32" x14ac:dyDescent="0.3">
      <c r="AB2284" s="65"/>
      <c r="AC2284" s="65"/>
      <c r="AD2284" s="209"/>
      <c r="AE2284" s="246"/>
      <c r="AF2284" s="65"/>
    </row>
    <row r="2285" spans="28:32" x14ac:dyDescent="0.3">
      <c r="AB2285" s="65"/>
      <c r="AC2285" s="65"/>
      <c r="AD2285" s="209"/>
      <c r="AE2285" s="246"/>
      <c r="AF2285" s="65"/>
    </row>
    <row r="2286" spans="28:32" x14ac:dyDescent="0.3">
      <c r="AB2286" s="65"/>
      <c r="AC2286" s="65"/>
      <c r="AD2286" s="209"/>
      <c r="AE2286" s="246"/>
      <c r="AF2286" s="65"/>
    </row>
    <row r="2287" spans="28:32" x14ac:dyDescent="0.3">
      <c r="AB2287" s="65"/>
      <c r="AC2287" s="65"/>
      <c r="AD2287" s="209"/>
      <c r="AE2287" s="246"/>
      <c r="AF2287" s="65"/>
    </row>
    <row r="2288" spans="28:32" x14ac:dyDescent="0.3">
      <c r="AB2288" s="65"/>
      <c r="AC2288" s="65"/>
      <c r="AD2288" s="209"/>
      <c r="AE2288" s="246"/>
      <c r="AF2288" s="65"/>
    </row>
    <row r="2289" spans="28:32" x14ac:dyDescent="0.3">
      <c r="AB2289" s="65"/>
      <c r="AC2289" s="65"/>
      <c r="AD2289" s="209"/>
      <c r="AE2289" s="246"/>
      <c r="AF2289" s="65"/>
    </row>
    <row r="2290" spans="28:32" x14ac:dyDescent="0.3">
      <c r="AB2290" s="65"/>
      <c r="AC2290" s="65"/>
      <c r="AD2290" s="209"/>
      <c r="AE2290" s="246"/>
      <c r="AF2290" s="65"/>
    </row>
    <row r="2291" spans="28:32" x14ac:dyDescent="0.3">
      <c r="AB2291" s="65"/>
      <c r="AC2291" s="65"/>
      <c r="AD2291" s="209"/>
      <c r="AE2291" s="246"/>
      <c r="AF2291" s="65"/>
    </row>
    <row r="2292" spans="28:32" x14ac:dyDescent="0.3">
      <c r="AB2292" s="65"/>
      <c r="AC2292" s="65"/>
      <c r="AD2292" s="209"/>
      <c r="AE2292" s="246"/>
      <c r="AF2292" s="65"/>
    </row>
    <row r="2293" spans="28:32" x14ac:dyDescent="0.3">
      <c r="AB2293" s="65"/>
      <c r="AC2293" s="65"/>
      <c r="AD2293" s="209"/>
      <c r="AE2293" s="246"/>
      <c r="AF2293" s="65"/>
    </row>
    <row r="2294" spans="28:32" x14ac:dyDescent="0.3">
      <c r="AB2294" s="65"/>
      <c r="AC2294" s="65"/>
      <c r="AD2294" s="209"/>
      <c r="AE2294" s="246"/>
      <c r="AF2294" s="65"/>
    </row>
    <row r="2295" spans="28:32" x14ac:dyDescent="0.3">
      <c r="AB2295" s="65"/>
      <c r="AC2295" s="65"/>
      <c r="AD2295" s="209"/>
      <c r="AE2295" s="246"/>
      <c r="AF2295" s="65"/>
    </row>
    <row r="2296" spans="28:32" x14ac:dyDescent="0.3">
      <c r="AB2296" s="65"/>
      <c r="AC2296" s="65"/>
      <c r="AD2296" s="209"/>
      <c r="AE2296" s="246"/>
      <c r="AF2296" s="65"/>
    </row>
    <row r="2297" spans="28:32" x14ac:dyDescent="0.3">
      <c r="AB2297" s="65"/>
      <c r="AC2297" s="65"/>
      <c r="AD2297" s="209"/>
      <c r="AE2297" s="246"/>
      <c r="AF2297" s="65"/>
    </row>
    <row r="2298" spans="28:32" x14ac:dyDescent="0.3">
      <c r="AB2298" s="65"/>
      <c r="AC2298" s="65"/>
      <c r="AD2298" s="209"/>
      <c r="AE2298" s="246"/>
      <c r="AF2298" s="65"/>
    </row>
    <row r="2299" spans="28:32" x14ac:dyDescent="0.3">
      <c r="AB2299" s="65"/>
      <c r="AC2299" s="65"/>
      <c r="AD2299" s="209"/>
      <c r="AE2299" s="246"/>
      <c r="AF2299" s="65"/>
    </row>
    <row r="2300" spans="28:32" x14ac:dyDescent="0.3">
      <c r="AB2300" s="65"/>
      <c r="AC2300" s="65"/>
      <c r="AD2300" s="209"/>
      <c r="AE2300" s="246"/>
      <c r="AF2300" s="65"/>
    </row>
    <row r="2301" spans="28:32" x14ac:dyDescent="0.3">
      <c r="AB2301" s="65"/>
      <c r="AC2301" s="65"/>
      <c r="AD2301" s="209"/>
      <c r="AE2301" s="246"/>
      <c r="AF2301" s="65"/>
    </row>
    <row r="2302" spans="28:32" x14ac:dyDescent="0.3">
      <c r="AB2302" s="65"/>
      <c r="AC2302" s="65"/>
      <c r="AD2302" s="209"/>
      <c r="AE2302" s="246"/>
      <c r="AF2302" s="65"/>
    </row>
    <row r="2303" spans="28:32" x14ac:dyDescent="0.3">
      <c r="AB2303" s="65"/>
      <c r="AC2303" s="65"/>
      <c r="AD2303" s="209"/>
      <c r="AE2303" s="246"/>
      <c r="AF2303" s="65"/>
    </row>
    <row r="2304" spans="28:32" x14ac:dyDescent="0.3">
      <c r="AB2304" s="65"/>
      <c r="AC2304" s="65"/>
      <c r="AD2304" s="209"/>
      <c r="AE2304" s="246"/>
      <c r="AF2304" s="65"/>
    </row>
    <row r="2305" spans="28:32" x14ac:dyDescent="0.3">
      <c r="AB2305" s="65"/>
      <c r="AC2305" s="65"/>
      <c r="AD2305" s="209"/>
      <c r="AE2305" s="246"/>
      <c r="AF2305" s="65"/>
    </row>
    <row r="2306" spans="28:32" x14ac:dyDescent="0.3">
      <c r="AB2306" s="65"/>
      <c r="AC2306" s="65"/>
      <c r="AD2306" s="209"/>
      <c r="AE2306" s="246"/>
      <c r="AF2306" s="65"/>
    </row>
    <row r="2307" spans="28:32" x14ac:dyDescent="0.3">
      <c r="AB2307" s="65"/>
      <c r="AC2307" s="65"/>
      <c r="AD2307" s="209"/>
      <c r="AE2307" s="246"/>
      <c r="AF2307" s="65"/>
    </row>
    <row r="2308" spans="28:32" x14ac:dyDescent="0.3">
      <c r="AB2308" s="65"/>
      <c r="AC2308" s="65"/>
      <c r="AD2308" s="209"/>
      <c r="AE2308" s="246"/>
      <c r="AF2308" s="65"/>
    </row>
    <row r="2309" spans="28:32" x14ac:dyDescent="0.3">
      <c r="AB2309" s="65"/>
      <c r="AC2309" s="65"/>
      <c r="AD2309" s="209"/>
      <c r="AE2309" s="246"/>
      <c r="AF2309" s="65"/>
    </row>
    <row r="2310" spans="28:32" x14ac:dyDescent="0.3">
      <c r="AB2310" s="65"/>
      <c r="AC2310" s="65"/>
      <c r="AD2310" s="209"/>
      <c r="AE2310" s="246"/>
      <c r="AF2310" s="65"/>
    </row>
    <row r="2311" spans="28:32" x14ac:dyDescent="0.3">
      <c r="AB2311" s="65"/>
      <c r="AC2311" s="65"/>
      <c r="AD2311" s="209"/>
      <c r="AE2311" s="246"/>
      <c r="AF2311" s="65"/>
    </row>
    <row r="2312" spans="28:32" x14ac:dyDescent="0.3">
      <c r="AB2312" s="65"/>
      <c r="AC2312" s="65"/>
      <c r="AD2312" s="209"/>
      <c r="AE2312" s="246"/>
      <c r="AF2312" s="65"/>
    </row>
    <row r="2313" spans="28:32" x14ac:dyDescent="0.3">
      <c r="AB2313" s="65"/>
      <c r="AC2313" s="65"/>
      <c r="AD2313" s="209"/>
      <c r="AE2313" s="246"/>
      <c r="AF2313" s="65"/>
    </row>
    <row r="2314" spans="28:32" x14ac:dyDescent="0.3">
      <c r="AB2314" s="65"/>
      <c r="AC2314" s="65"/>
      <c r="AD2314" s="209"/>
      <c r="AE2314" s="246"/>
      <c r="AF2314" s="65"/>
    </row>
    <row r="2315" spans="28:32" x14ac:dyDescent="0.3">
      <c r="AB2315" s="65"/>
      <c r="AC2315" s="65"/>
      <c r="AD2315" s="209"/>
      <c r="AE2315" s="246"/>
      <c r="AF2315" s="65"/>
    </row>
    <row r="2316" spans="28:32" x14ac:dyDescent="0.3">
      <c r="AB2316" s="65"/>
      <c r="AC2316" s="65"/>
      <c r="AD2316" s="209"/>
      <c r="AE2316" s="246"/>
      <c r="AF2316" s="65"/>
    </row>
    <row r="2317" spans="28:32" x14ac:dyDescent="0.3">
      <c r="AB2317" s="65"/>
      <c r="AC2317" s="65"/>
      <c r="AD2317" s="209"/>
      <c r="AE2317" s="246"/>
      <c r="AF2317" s="65"/>
    </row>
    <row r="2318" spans="28:32" x14ac:dyDescent="0.3">
      <c r="AB2318" s="65"/>
      <c r="AC2318" s="65"/>
      <c r="AD2318" s="209"/>
      <c r="AE2318" s="246"/>
      <c r="AF2318" s="65"/>
    </row>
    <row r="2319" spans="28:32" x14ac:dyDescent="0.3">
      <c r="AB2319" s="65"/>
      <c r="AC2319" s="65"/>
      <c r="AD2319" s="209"/>
      <c r="AE2319" s="246"/>
      <c r="AF2319" s="65"/>
    </row>
    <row r="2320" spans="28:32" x14ac:dyDescent="0.3">
      <c r="AB2320" s="65"/>
      <c r="AC2320" s="65"/>
      <c r="AD2320" s="209"/>
      <c r="AE2320" s="246"/>
      <c r="AF2320" s="65"/>
    </row>
    <row r="2321" spans="28:32" x14ac:dyDescent="0.3">
      <c r="AB2321" s="65"/>
      <c r="AC2321" s="65"/>
      <c r="AD2321" s="209"/>
      <c r="AE2321" s="246"/>
      <c r="AF2321" s="65"/>
    </row>
    <row r="2322" spans="28:32" x14ac:dyDescent="0.3">
      <c r="AB2322" s="65"/>
      <c r="AC2322" s="65"/>
      <c r="AD2322" s="209"/>
      <c r="AE2322" s="246"/>
      <c r="AF2322" s="65"/>
    </row>
    <row r="2323" spans="28:32" x14ac:dyDescent="0.3">
      <c r="AB2323" s="65"/>
      <c r="AC2323" s="65"/>
      <c r="AD2323" s="209"/>
      <c r="AE2323" s="246"/>
      <c r="AF2323" s="65"/>
    </row>
    <row r="2324" spans="28:32" x14ac:dyDescent="0.3">
      <c r="AB2324" s="65"/>
      <c r="AC2324" s="65"/>
      <c r="AD2324" s="209"/>
      <c r="AE2324" s="246"/>
      <c r="AF2324" s="65"/>
    </row>
    <row r="2325" spans="28:32" x14ac:dyDescent="0.3">
      <c r="AB2325" s="65"/>
      <c r="AC2325" s="65"/>
      <c r="AD2325" s="209"/>
      <c r="AE2325" s="246"/>
      <c r="AF2325" s="65"/>
    </row>
    <row r="2326" spans="28:32" x14ac:dyDescent="0.3">
      <c r="AB2326" s="65"/>
      <c r="AC2326" s="65"/>
      <c r="AD2326" s="209"/>
      <c r="AE2326" s="246"/>
      <c r="AF2326" s="65"/>
    </row>
    <row r="2327" spans="28:32" x14ac:dyDescent="0.3">
      <c r="AB2327" s="65"/>
      <c r="AC2327" s="65"/>
      <c r="AD2327" s="209"/>
      <c r="AE2327" s="246"/>
      <c r="AF2327" s="65"/>
    </row>
    <row r="2328" spans="28:32" x14ac:dyDescent="0.3">
      <c r="AB2328" s="65"/>
      <c r="AC2328" s="65"/>
      <c r="AD2328" s="209"/>
      <c r="AE2328" s="246"/>
      <c r="AF2328" s="65"/>
    </row>
    <row r="2329" spans="28:32" x14ac:dyDescent="0.3">
      <c r="AB2329" s="65"/>
      <c r="AC2329" s="65"/>
      <c r="AD2329" s="209"/>
      <c r="AE2329" s="246"/>
      <c r="AF2329" s="65"/>
    </row>
    <row r="2330" spans="28:32" x14ac:dyDescent="0.3">
      <c r="AB2330" s="65"/>
      <c r="AC2330" s="65"/>
      <c r="AD2330" s="209"/>
      <c r="AE2330" s="246"/>
      <c r="AF2330" s="65"/>
    </row>
    <row r="2331" spans="28:32" x14ac:dyDescent="0.3">
      <c r="AB2331" s="65"/>
      <c r="AC2331" s="65"/>
      <c r="AD2331" s="209"/>
      <c r="AE2331" s="246"/>
      <c r="AF2331" s="65"/>
    </row>
    <row r="2332" spans="28:32" x14ac:dyDescent="0.3">
      <c r="AB2332" s="65"/>
      <c r="AC2332" s="65"/>
      <c r="AD2332" s="209"/>
      <c r="AE2332" s="246"/>
      <c r="AF2332" s="65"/>
    </row>
    <row r="2333" spans="28:32" x14ac:dyDescent="0.3">
      <c r="AB2333" s="65"/>
      <c r="AC2333" s="65"/>
      <c r="AD2333" s="209"/>
      <c r="AE2333" s="246"/>
      <c r="AF2333" s="65"/>
    </row>
    <row r="2334" spans="28:32" x14ac:dyDescent="0.3">
      <c r="AB2334" s="65"/>
      <c r="AC2334" s="65"/>
      <c r="AD2334" s="209"/>
      <c r="AE2334" s="246"/>
      <c r="AF2334" s="65"/>
    </row>
    <row r="2335" spans="28:32" x14ac:dyDescent="0.3">
      <c r="AB2335" s="65"/>
      <c r="AC2335" s="65"/>
      <c r="AD2335" s="209"/>
      <c r="AE2335" s="246"/>
      <c r="AF2335" s="65"/>
    </row>
    <row r="2336" spans="28:32" x14ac:dyDescent="0.3">
      <c r="AB2336" s="65"/>
      <c r="AC2336" s="65"/>
      <c r="AD2336" s="209"/>
      <c r="AE2336" s="246"/>
      <c r="AF2336" s="65"/>
    </row>
    <row r="2337" spans="28:32" x14ac:dyDescent="0.3">
      <c r="AB2337" s="65"/>
      <c r="AC2337" s="65"/>
      <c r="AD2337" s="209"/>
      <c r="AE2337" s="246"/>
      <c r="AF2337" s="65"/>
    </row>
    <row r="2338" spans="28:32" x14ac:dyDescent="0.3">
      <c r="AB2338" s="65"/>
      <c r="AC2338" s="65"/>
      <c r="AD2338" s="209"/>
      <c r="AE2338" s="246"/>
      <c r="AF2338" s="65"/>
    </row>
    <row r="2339" spans="28:32" x14ac:dyDescent="0.3">
      <c r="AB2339" s="65"/>
      <c r="AC2339" s="65"/>
      <c r="AD2339" s="209"/>
      <c r="AE2339" s="246"/>
      <c r="AF2339" s="65"/>
    </row>
    <row r="2340" spans="28:32" x14ac:dyDescent="0.3">
      <c r="AB2340" s="65"/>
      <c r="AC2340" s="65"/>
      <c r="AD2340" s="209"/>
      <c r="AE2340" s="246"/>
      <c r="AF2340" s="65"/>
    </row>
    <row r="2341" spans="28:32" x14ac:dyDescent="0.3">
      <c r="AB2341" s="65"/>
      <c r="AC2341" s="65"/>
      <c r="AD2341" s="209"/>
      <c r="AE2341" s="246"/>
      <c r="AF2341" s="65"/>
    </row>
    <row r="2342" spans="28:32" x14ac:dyDescent="0.3">
      <c r="AB2342" s="65"/>
      <c r="AC2342" s="65"/>
      <c r="AD2342" s="209"/>
      <c r="AE2342" s="246"/>
      <c r="AF2342" s="65"/>
    </row>
    <row r="2343" spans="28:32" x14ac:dyDescent="0.3">
      <c r="AB2343" s="65"/>
      <c r="AC2343" s="65"/>
      <c r="AD2343" s="209"/>
      <c r="AE2343" s="246"/>
      <c r="AF2343" s="65"/>
    </row>
    <row r="2344" spans="28:32" x14ac:dyDescent="0.3">
      <c r="AB2344" s="65"/>
      <c r="AC2344" s="65"/>
      <c r="AD2344" s="209"/>
      <c r="AE2344" s="246"/>
      <c r="AF2344" s="65"/>
    </row>
    <row r="2345" spans="28:32" x14ac:dyDescent="0.3">
      <c r="AB2345" s="65"/>
      <c r="AC2345" s="65"/>
      <c r="AD2345" s="209"/>
      <c r="AE2345" s="246"/>
      <c r="AF2345" s="65"/>
    </row>
    <row r="2346" spans="28:32" x14ac:dyDescent="0.3">
      <c r="AB2346" s="65"/>
      <c r="AC2346" s="65"/>
      <c r="AD2346" s="209"/>
      <c r="AE2346" s="246"/>
      <c r="AF2346" s="65"/>
    </row>
    <row r="2347" spans="28:32" x14ac:dyDescent="0.3">
      <c r="AB2347" s="65"/>
      <c r="AC2347" s="65"/>
      <c r="AD2347" s="209"/>
      <c r="AE2347" s="246"/>
      <c r="AF2347" s="65"/>
    </row>
    <row r="2348" spans="28:32" x14ac:dyDescent="0.3">
      <c r="AB2348" s="65"/>
      <c r="AC2348" s="65"/>
      <c r="AD2348" s="209"/>
      <c r="AE2348" s="246"/>
      <c r="AF2348" s="65"/>
    </row>
    <row r="2349" spans="28:32" x14ac:dyDescent="0.3">
      <c r="AB2349" s="65"/>
      <c r="AC2349" s="65"/>
      <c r="AD2349" s="209"/>
      <c r="AE2349" s="246"/>
      <c r="AF2349" s="65"/>
    </row>
    <row r="2350" spans="28:32" x14ac:dyDescent="0.3">
      <c r="AB2350" s="65"/>
      <c r="AC2350" s="65"/>
      <c r="AD2350" s="209"/>
      <c r="AE2350" s="246"/>
      <c r="AF2350" s="65"/>
    </row>
    <row r="2351" spans="28:32" x14ac:dyDescent="0.3">
      <c r="AB2351" s="65"/>
      <c r="AC2351" s="65"/>
      <c r="AD2351" s="209"/>
      <c r="AE2351" s="246"/>
      <c r="AF2351" s="65"/>
    </row>
    <row r="2352" spans="28:32" x14ac:dyDescent="0.3">
      <c r="AB2352" s="65"/>
      <c r="AC2352" s="65"/>
      <c r="AD2352" s="209"/>
      <c r="AE2352" s="246"/>
      <c r="AF2352" s="65"/>
    </row>
    <row r="2353" spans="28:32" x14ac:dyDescent="0.3">
      <c r="AB2353" s="65"/>
      <c r="AC2353" s="65"/>
      <c r="AD2353" s="209"/>
      <c r="AE2353" s="246"/>
      <c r="AF2353" s="65"/>
    </row>
    <row r="2354" spans="28:32" x14ac:dyDescent="0.3">
      <c r="AB2354" s="65"/>
      <c r="AC2354" s="65"/>
      <c r="AD2354" s="209"/>
      <c r="AE2354" s="246"/>
      <c r="AF2354" s="65"/>
    </row>
    <row r="2355" spans="28:32" x14ac:dyDescent="0.3">
      <c r="AB2355" s="65"/>
      <c r="AC2355" s="65"/>
      <c r="AD2355" s="209"/>
      <c r="AE2355" s="246"/>
      <c r="AF2355" s="65"/>
    </row>
    <row r="2356" spans="28:32" x14ac:dyDescent="0.3">
      <c r="AB2356" s="65"/>
      <c r="AC2356" s="65"/>
      <c r="AD2356" s="209"/>
      <c r="AE2356" s="246"/>
      <c r="AF2356" s="65"/>
    </row>
    <row r="2357" spans="28:32" x14ac:dyDescent="0.3">
      <c r="AB2357" s="65"/>
      <c r="AC2357" s="65"/>
      <c r="AD2357" s="209"/>
      <c r="AE2357" s="246"/>
      <c r="AF2357" s="65"/>
    </row>
    <row r="2358" spans="28:32" x14ac:dyDescent="0.3">
      <c r="AB2358" s="65"/>
      <c r="AC2358" s="65"/>
      <c r="AD2358" s="209"/>
      <c r="AE2358" s="246"/>
      <c r="AF2358" s="65"/>
    </row>
    <row r="2359" spans="28:32" x14ac:dyDescent="0.3">
      <c r="AB2359" s="65"/>
      <c r="AC2359" s="65"/>
      <c r="AD2359" s="209"/>
      <c r="AE2359" s="246"/>
      <c r="AF2359" s="65"/>
    </row>
    <row r="2360" spans="28:32" x14ac:dyDescent="0.3">
      <c r="AB2360" s="65"/>
      <c r="AC2360" s="65"/>
      <c r="AD2360" s="209"/>
      <c r="AE2360" s="246"/>
      <c r="AF2360" s="65"/>
    </row>
    <row r="2361" spans="28:32" x14ac:dyDescent="0.3">
      <c r="AB2361" s="65"/>
      <c r="AC2361" s="65"/>
      <c r="AD2361" s="209"/>
      <c r="AE2361" s="246"/>
      <c r="AF2361" s="65"/>
    </row>
    <row r="2362" spans="28:32" x14ac:dyDescent="0.3">
      <c r="AB2362" s="65"/>
      <c r="AC2362" s="65"/>
      <c r="AD2362" s="209"/>
      <c r="AE2362" s="246"/>
      <c r="AF2362" s="65"/>
    </row>
    <row r="2363" spans="28:32" x14ac:dyDescent="0.3">
      <c r="AB2363" s="65"/>
      <c r="AC2363" s="65"/>
      <c r="AD2363" s="209"/>
      <c r="AE2363" s="246"/>
      <c r="AF2363" s="65"/>
    </row>
    <row r="2364" spans="28:32" x14ac:dyDescent="0.3">
      <c r="AB2364" s="65"/>
      <c r="AC2364" s="65"/>
      <c r="AD2364" s="209"/>
      <c r="AE2364" s="246"/>
      <c r="AF2364" s="65"/>
    </row>
    <row r="2365" spans="28:32" x14ac:dyDescent="0.3">
      <c r="AB2365" s="65"/>
      <c r="AC2365" s="65"/>
      <c r="AD2365" s="209"/>
      <c r="AE2365" s="246"/>
      <c r="AF2365" s="65"/>
    </row>
    <row r="2366" spans="28:32" x14ac:dyDescent="0.3">
      <c r="AB2366" s="65"/>
      <c r="AC2366" s="65"/>
      <c r="AD2366" s="209"/>
      <c r="AE2366" s="246"/>
      <c r="AF2366" s="65"/>
    </row>
    <row r="2367" spans="28:32" x14ac:dyDescent="0.3">
      <c r="AB2367" s="65"/>
      <c r="AC2367" s="65"/>
      <c r="AD2367" s="209"/>
      <c r="AE2367" s="246"/>
      <c r="AF2367" s="65"/>
    </row>
    <row r="2368" spans="28:32" x14ac:dyDescent="0.3">
      <c r="AB2368" s="65"/>
      <c r="AC2368" s="65"/>
      <c r="AD2368" s="209"/>
      <c r="AE2368" s="246"/>
      <c r="AF2368" s="65"/>
    </row>
    <row r="2369" spans="28:32" x14ac:dyDescent="0.3">
      <c r="AB2369" s="65"/>
      <c r="AC2369" s="65"/>
      <c r="AD2369" s="209"/>
      <c r="AE2369" s="246"/>
      <c r="AF2369" s="65"/>
    </row>
    <row r="2370" spans="28:32" x14ac:dyDescent="0.3">
      <c r="AB2370" s="65"/>
      <c r="AC2370" s="65"/>
      <c r="AD2370" s="209"/>
      <c r="AE2370" s="246"/>
      <c r="AF2370" s="65"/>
    </row>
    <row r="2371" spans="28:32" x14ac:dyDescent="0.3">
      <c r="AB2371" s="65"/>
      <c r="AC2371" s="65"/>
      <c r="AD2371" s="209"/>
      <c r="AE2371" s="246"/>
      <c r="AF2371" s="65"/>
    </row>
    <row r="2372" spans="28:32" x14ac:dyDescent="0.3">
      <c r="AB2372" s="65"/>
      <c r="AC2372" s="65"/>
      <c r="AD2372" s="209"/>
      <c r="AE2372" s="246"/>
      <c r="AF2372" s="65"/>
    </row>
    <row r="2373" spans="28:32" x14ac:dyDescent="0.3">
      <c r="AB2373" s="65"/>
      <c r="AC2373" s="65"/>
      <c r="AD2373" s="209"/>
      <c r="AE2373" s="246"/>
      <c r="AF2373" s="65"/>
    </row>
    <row r="2374" spans="28:32" x14ac:dyDescent="0.3">
      <c r="AB2374" s="65"/>
      <c r="AC2374" s="65"/>
      <c r="AD2374" s="209"/>
      <c r="AE2374" s="246"/>
      <c r="AF2374" s="65"/>
    </row>
    <row r="2375" spans="28:32" x14ac:dyDescent="0.3">
      <c r="AB2375" s="65"/>
      <c r="AC2375" s="65"/>
      <c r="AD2375" s="209"/>
      <c r="AE2375" s="246"/>
      <c r="AF2375" s="65"/>
    </row>
    <row r="2376" spans="28:32" x14ac:dyDescent="0.3">
      <c r="AB2376" s="65"/>
      <c r="AC2376" s="65"/>
      <c r="AD2376" s="209"/>
      <c r="AE2376" s="246"/>
      <c r="AF2376" s="65"/>
    </row>
    <row r="2377" spans="28:32" x14ac:dyDescent="0.3">
      <c r="AB2377" s="65"/>
      <c r="AC2377" s="65"/>
      <c r="AD2377" s="209"/>
      <c r="AE2377" s="246"/>
      <c r="AF2377" s="65"/>
    </row>
    <row r="2378" spans="28:32" x14ac:dyDescent="0.3">
      <c r="AB2378" s="65"/>
      <c r="AC2378" s="65"/>
      <c r="AD2378" s="209"/>
      <c r="AE2378" s="246"/>
      <c r="AF2378" s="65"/>
    </row>
    <row r="2379" spans="28:32" x14ac:dyDescent="0.3">
      <c r="AB2379" s="65"/>
      <c r="AC2379" s="65"/>
      <c r="AD2379" s="209"/>
      <c r="AE2379" s="246"/>
      <c r="AF2379" s="65"/>
    </row>
    <row r="2380" spans="28:32" x14ac:dyDescent="0.3">
      <c r="AB2380" s="65"/>
      <c r="AC2380" s="65"/>
      <c r="AD2380" s="209"/>
      <c r="AE2380" s="246"/>
      <c r="AF2380" s="65"/>
    </row>
    <row r="2381" spans="28:32" x14ac:dyDescent="0.3">
      <c r="AB2381" s="65"/>
      <c r="AC2381" s="65"/>
      <c r="AD2381" s="209"/>
      <c r="AE2381" s="246"/>
      <c r="AF2381" s="65"/>
    </row>
    <row r="2382" spans="28:32" x14ac:dyDescent="0.3">
      <c r="AB2382" s="65"/>
      <c r="AC2382" s="65"/>
      <c r="AD2382" s="209"/>
      <c r="AE2382" s="246"/>
      <c r="AF2382" s="65"/>
    </row>
    <row r="2383" spans="28:32" x14ac:dyDescent="0.3">
      <c r="AB2383" s="65"/>
      <c r="AC2383" s="65"/>
      <c r="AD2383" s="209"/>
      <c r="AE2383" s="246"/>
      <c r="AF2383" s="65"/>
    </row>
    <row r="2384" spans="28:32" x14ac:dyDescent="0.3">
      <c r="AB2384" s="65"/>
      <c r="AC2384" s="65"/>
      <c r="AD2384" s="209"/>
      <c r="AE2384" s="246"/>
      <c r="AF2384" s="65"/>
    </row>
    <row r="2385" spans="28:32" x14ac:dyDescent="0.3">
      <c r="AB2385" s="65"/>
      <c r="AC2385" s="65"/>
      <c r="AD2385" s="209"/>
      <c r="AE2385" s="246"/>
      <c r="AF2385" s="65"/>
    </row>
    <row r="2386" spans="28:32" x14ac:dyDescent="0.3">
      <c r="AB2386" s="65"/>
      <c r="AC2386" s="65"/>
      <c r="AD2386" s="209"/>
      <c r="AE2386" s="246"/>
      <c r="AF2386" s="65"/>
    </row>
    <row r="2387" spans="28:32" x14ac:dyDescent="0.3">
      <c r="AB2387" s="65"/>
      <c r="AC2387" s="65"/>
      <c r="AD2387" s="209"/>
      <c r="AE2387" s="246"/>
      <c r="AF2387" s="65"/>
    </row>
    <row r="2388" spans="28:32" x14ac:dyDescent="0.3">
      <c r="AB2388" s="65"/>
      <c r="AC2388" s="65"/>
      <c r="AD2388" s="209"/>
      <c r="AE2388" s="246"/>
      <c r="AF2388" s="65"/>
    </row>
    <row r="2389" spans="28:32" x14ac:dyDescent="0.3">
      <c r="AB2389" s="65"/>
      <c r="AC2389" s="65"/>
      <c r="AD2389" s="209"/>
      <c r="AE2389" s="246"/>
      <c r="AF2389" s="65"/>
    </row>
    <row r="2390" spans="28:32" x14ac:dyDescent="0.3">
      <c r="AB2390" s="65"/>
      <c r="AC2390" s="65"/>
      <c r="AD2390" s="209"/>
      <c r="AE2390" s="246"/>
      <c r="AF2390" s="65"/>
    </row>
    <row r="2391" spans="28:32" x14ac:dyDescent="0.3">
      <c r="AB2391" s="65"/>
      <c r="AC2391" s="65"/>
      <c r="AD2391" s="209"/>
      <c r="AE2391" s="246"/>
      <c r="AF2391" s="65"/>
    </row>
    <row r="2392" spans="28:32" x14ac:dyDescent="0.3">
      <c r="AB2392" s="65"/>
      <c r="AC2392" s="65"/>
      <c r="AD2392" s="209"/>
      <c r="AE2392" s="246"/>
      <c r="AF2392" s="65"/>
    </row>
    <row r="2393" spans="28:32" x14ac:dyDescent="0.3">
      <c r="AB2393" s="65"/>
      <c r="AC2393" s="65"/>
      <c r="AD2393" s="209"/>
      <c r="AE2393" s="246"/>
      <c r="AF2393" s="65"/>
    </row>
    <row r="2394" spans="28:32" x14ac:dyDescent="0.3">
      <c r="AB2394" s="65"/>
      <c r="AC2394" s="65"/>
      <c r="AD2394" s="209"/>
      <c r="AE2394" s="246"/>
      <c r="AF2394" s="65"/>
    </row>
    <row r="2395" spans="28:32" x14ac:dyDescent="0.3">
      <c r="AB2395" s="65"/>
      <c r="AC2395" s="65"/>
      <c r="AD2395" s="209"/>
      <c r="AE2395" s="246"/>
      <c r="AF2395" s="65"/>
    </row>
    <row r="2396" spans="28:32" x14ac:dyDescent="0.3">
      <c r="AB2396" s="65"/>
      <c r="AC2396" s="65"/>
      <c r="AD2396" s="209"/>
      <c r="AE2396" s="246"/>
      <c r="AF2396" s="65"/>
    </row>
    <row r="2397" spans="28:32" x14ac:dyDescent="0.3">
      <c r="AB2397" s="65"/>
      <c r="AC2397" s="65"/>
      <c r="AD2397" s="209"/>
      <c r="AE2397" s="246"/>
      <c r="AF2397" s="65"/>
    </row>
    <row r="2398" spans="28:32" x14ac:dyDescent="0.3">
      <c r="AB2398" s="65"/>
      <c r="AC2398" s="65"/>
      <c r="AD2398" s="209"/>
      <c r="AE2398" s="246"/>
      <c r="AF2398" s="65"/>
    </row>
    <row r="2399" spans="28:32" x14ac:dyDescent="0.3">
      <c r="AB2399" s="65"/>
      <c r="AC2399" s="65"/>
      <c r="AD2399" s="209"/>
      <c r="AE2399" s="246"/>
      <c r="AF2399" s="65"/>
    </row>
    <row r="2400" spans="28:32" x14ac:dyDescent="0.3">
      <c r="AB2400" s="65"/>
      <c r="AC2400" s="65"/>
      <c r="AD2400" s="209"/>
      <c r="AE2400" s="246"/>
      <c r="AF2400" s="65"/>
    </row>
    <row r="2401" spans="28:32" x14ac:dyDescent="0.3">
      <c r="AB2401" s="65"/>
      <c r="AC2401" s="65"/>
      <c r="AD2401" s="209"/>
      <c r="AE2401" s="246"/>
      <c r="AF2401" s="65"/>
    </row>
    <row r="2402" spans="28:32" x14ac:dyDescent="0.3">
      <c r="AB2402" s="65"/>
      <c r="AC2402" s="65"/>
      <c r="AD2402" s="209"/>
      <c r="AE2402" s="246"/>
      <c r="AF2402" s="65"/>
    </row>
    <row r="2403" spans="28:32" x14ac:dyDescent="0.3">
      <c r="AB2403" s="65"/>
      <c r="AC2403" s="65"/>
      <c r="AD2403" s="209"/>
      <c r="AE2403" s="246"/>
      <c r="AF2403" s="65"/>
    </row>
    <row r="2404" spans="28:32" x14ac:dyDescent="0.3">
      <c r="AB2404" s="65"/>
      <c r="AC2404" s="65"/>
      <c r="AD2404" s="209"/>
      <c r="AE2404" s="246"/>
      <c r="AF2404" s="65"/>
    </row>
    <row r="2405" spans="28:32" x14ac:dyDescent="0.3">
      <c r="AB2405" s="65"/>
      <c r="AC2405" s="65"/>
      <c r="AD2405" s="209"/>
      <c r="AE2405" s="246"/>
      <c r="AF2405" s="65"/>
    </row>
    <row r="2406" spans="28:32" x14ac:dyDescent="0.3">
      <c r="AB2406" s="65"/>
      <c r="AC2406" s="65"/>
      <c r="AD2406" s="209"/>
      <c r="AE2406" s="246"/>
      <c r="AF2406" s="65"/>
    </row>
    <row r="2407" spans="28:32" x14ac:dyDescent="0.3">
      <c r="AB2407" s="65"/>
      <c r="AC2407" s="65"/>
      <c r="AD2407" s="209"/>
      <c r="AE2407" s="246"/>
      <c r="AF2407" s="65"/>
    </row>
    <row r="2408" spans="28:32" x14ac:dyDescent="0.3">
      <c r="AB2408" s="65"/>
      <c r="AC2408" s="65"/>
      <c r="AD2408" s="209"/>
      <c r="AE2408" s="246"/>
      <c r="AF2408" s="65"/>
    </row>
    <row r="2409" spans="28:32" x14ac:dyDescent="0.3">
      <c r="AB2409" s="65"/>
      <c r="AC2409" s="65"/>
      <c r="AD2409" s="209"/>
      <c r="AE2409" s="246"/>
      <c r="AF2409" s="65"/>
    </row>
    <row r="2410" spans="28:32" x14ac:dyDescent="0.3">
      <c r="AB2410" s="65"/>
      <c r="AC2410" s="65"/>
      <c r="AD2410" s="209"/>
      <c r="AE2410" s="246"/>
      <c r="AF2410" s="65"/>
    </row>
    <row r="2411" spans="28:32" x14ac:dyDescent="0.3">
      <c r="AB2411" s="65"/>
      <c r="AC2411" s="65"/>
      <c r="AD2411" s="209"/>
      <c r="AE2411" s="246"/>
      <c r="AF2411" s="65"/>
    </row>
    <row r="2412" spans="28:32" x14ac:dyDescent="0.3">
      <c r="AB2412" s="65"/>
      <c r="AC2412" s="65"/>
      <c r="AD2412" s="209"/>
      <c r="AE2412" s="246"/>
      <c r="AF2412" s="65"/>
    </row>
    <row r="2413" spans="28:32" x14ac:dyDescent="0.3">
      <c r="AB2413" s="65"/>
      <c r="AC2413" s="65"/>
      <c r="AD2413" s="209"/>
      <c r="AE2413" s="246"/>
      <c r="AF2413" s="65"/>
    </row>
    <row r="2414" spans="28:32" x14ac:dyDescent="0.3">
      <c r="AB2414" s="65"/>
      <c r="AC2414" s="65"/>
      <c r="AD2414" s="209"/>
      <c r="AE2414" s="246"/>
      <c r="AF2414" s="65"/>
    </row>
    <row r="2415" spans="28:32" x14ac:dyDescent="0.3">
      <c r="AB2415" s="65"/>
      <c r="AC2415" s="65"/>
      <c r="AD2415" s="209"/>
      <c r="AE2415" s="246"/>
      <c r="AF2415" s="65"/>
    </row>
    <row r="2416" spans="28:32" x14ac:dyDescent="0.3">
      <c r="AB2416" s="65"/>
      <c r="AC2416" s="65"/>
      <c r="AD2416" s="209"/>
      <c r="AE2416" s="246"/>
      <c r="AF2416" s="65"/>
    </row>
    <row r="2417" spans="28:32" x14ac:dyDescent="0.3">
      <c r="AB2417" s="65"/>
      <c r="AC2417" s="65"/>
      <c r="AD2417" s="209"/>
      <c r="AE2417" s="246"/>
      <c r="AF2417" s="65"/>
    </row>
    <row r="2418" spans="28:32" x14ac:dyDescent="0.3">
      <c r="AB2418" s="65"/>
      <c r="AC2418" s="65"/>
      <c r="AD2418" s="209"/>
      <c r="AE2418" s="246"/>
      <c r="AF2418" s="65"/>
    </row>
    <row r="2419" spans="28:32" x14ac:dyDescent="0.3">
      <c r="AB2419" s="65"/>
      <c r="AC2419" s="65"/>
      <c r="AD2419" s="209"/>
      <c r="AE2419" s="246"/>
      <c r="AF2419" s="65"/>
    </row>
    <row r="2420" spans="28:32" x14ac:dyDescent="0.3">
      <c r="AB2420" s="65"/>
      <c r="AC2420" s="65"/>
      <c r="AD2420" s="209"/>
      <c r="AE2420" s="246"/>
      <c r="AF2420" s="65"/>
    </row>
    <row r="2421" spans="28:32" x14ac:dyDescent="0.3">
      <c r="AB2421" s="65"/>
      <c r="AC2421" s="65"/>
      <c r="AD2421" s="209"/>
      <c r="AE2421" s="246"/>
      <c r="AF2421" s="65"/>
    </row>
    <row r="2422" spans="28:32" x14ac:dyDescent="0.3">
      <c r="AB2422" s="65"/>
      <c r="AC2422" s="65"/>
      <c r="AD2422" s="209"/>
      <c r="AE2422" s="246"/>
      <c r="AF2422" s="65"/>
    </row>
    <row r="2423" spans="28:32" x14ac:dyDescent="0.3">
      <c r="AB2423" s="65"/>
      <c r="AC2423" s="65"/>
      <c r="AD2423" s="209"/>
      <c r="AE2423" s="246"/>
      <c r="AF2423" s="65"/>
    </row>
    <row r="2424" spans="28:32" x14ac:dyDescent="0.3">
      <c r="AB2424" s="65"/>
      <c r="AC2424" s="65"/>
      <c r="AD2424" s="209"/>
      <c r="AE2424" s="246"/>
      <c r="AF2424" s="65"/>
    </row>
    <row r="2425" spans="28:32" x14ac:dyDescent="0.3">
      <c r="AB2425" s="65"/>
      <c r="AC2425" s="65"/>
      <c r="AD2425" s="209"/>
      <c r="AE2425" s="246"/>
      <c r="AF2425" s="65"/>
    </row>
    <row r="2426" spans="28:32" x14ac:dyDescent="0.3">
      <c r="AB2426" s="65"/>
      <c r="AC2426" s="65"/>
      <c r="AD2426" s="209"/>
      <c r="AE2426" s="246"/>
      <c r="AF2426" s="65"/>
    </row>
    <row r="2427" spans="28:32" x14ac:dyDescent="0.3">
      <c r="AB2427" s="65"/>
      <c r="AC2427" s="65"/>
      <c r="AD2427" s="209"/>
      <c r="AE2427" s="246"/>
      <c r="AF2427" s="65"/>
    </row>
    <row r="2428" spans="28:32" x14ac:dyDescent="0.3">
      <c r="AB2428" s="65"/>
      <c r="AC2428" s="65"/>
      <c r="AD2428" s="209"/>
      <c r="AE2428" s="246"/>
      <c r="AF2428" s="65"/>
    </row>
    <row r="2429" spans="28:32" x14ac:dyDescent="0.3">
      <c r="AB2429" s="65"/>
      <c r="AC2429" s="65"/>
      <c r="AD2429" s="209"/>
      <c r="AE2429" s="246"/>
      <c r="AF2429" s="65"/>
    </row>
    <row r="2430" spans="28:32" x14ac:dyDescent="0.3">
      <c r="AB2430" s="65"/>
      <c r="AC2430" s="65"/>
      <c r="AD2430" s="209"/>
      <c r="AE2430" s="246"/>
      <c r="AF2430" s="65"/>
    </row>
    <row r="2431" spans="28:32" x14ac:dyDescent="0.3">
      <c r="AB2431" s="65"/>
      <c r="AC2431" s="65"/>
      <c r="AD2431" s="209"/>
      <c r="AE2431" s="246"/>
      <c r="AF2431" s="65"/>
    </row>
    <row r="2432" spans="28:32" x14ac:dyDescent="0.3">
      <c r="AB2432" s="65"/>
      <c r="AC2432" s="65"/>
      <c r="AD2432" s="209"/>
      <c r="AE2432" s="246"/>
      <c r="AF2432" s="65"/>
    </row>
    <row r="2433" spans="28:32" x14ac:dyDescent="0.3">
      <c r="AB2433" s="65"/>
      <c r="AC2433" s="65"/>
      <c r="AD2433" s="209"/>
      <c r="AE2433" s="246"/>
      <c r="AF2433" s="65"/>
    </row>
    <row r="2434" spans="28:32" x14ac:dyDescent="0.3">
      <c r="AB2434" s="65"/>
      <c r="AC2434" s="65"/>
      <c r="AD2434" s="209"/>
      <c r="AE2434" s="246"/>
      <c r="AF2434" s="65"/>
    </row>
    <row r="2435" spans="28:32" x14ac:dyDescent="0.3">
      <c r="AB2435" s="65"/>
      <c r="AC2435" s="65"/>
      <c r="AD2435" s="209"/>
      <c r="AE2435" s="246"/>
      <c r="AF2435" s="65"/>
    </row>
    <row r="2436" spans="28:32" x14ac:dyDescent="0.3">
      <c r="AB2436" s="65"/>
      <c r="AC2436" s="65"/>
      <c r="AD2436" s="209"/>
      <c r="AE2436" s="246"/>
      <c r="AF2436" s="65"/>
    </row>
    <row r="2437" spans="28:32" x14ac:dyDescent="0.3">
      <c r="AB2437" s="65"/>
      <c r="AC2437" s="65"/>
      <c r="AD2437" s="209"/>
      <c r="AE2437" s="246"/>
      <c r="AF2437" s="65"/>
    </row>
    <row r="2438" spans="28:32" x14ac:dyDescent="0.3">
      <c r="AB2438" s="65"/>
      <c r="AC2438" s="65"/>
      <c r="AD2438" s="209"/>
      <c r="AE2438" s="246"/>
      <c r="AF2438" s="65"/>
    </row>
    <row r="2439" spans="28:32" x14ac:dyDescent="0.3">
      <c r="AB2439" s="65"/>
      <c r="AC2439" s="65"/>
      <c r="AD2439" s="209"/>
      <c r="AE2439" s="246"/>
      <c r="AF2439" s="65"/>
    </row>
    <row r="2440" spans="28:32" x14ac:dyDescent="0.3">
      <c r="AB2440" s="65"/>
      <c r="AC2440" s="65"/>
      <c r="AD2440" s="209"/>
      <c r="AE2440" s="246"/>
      <c r="AF2440" s="65"/>
    </row>
    <row r="2441" spans="28:32" x14ac:dyDescent="0.3">
      <c r="AB2441" s="65"/>
      <c r="AC2441" s="65"/>
      <c r="AD2441" s="209"/>
      <c r="AE2441" s="246"/>
      <c r="AF2441" s="65"/>
    </row>
    <row r="2442" spans="28:32" x14ac:dyDescent="0.3">
      <c r="AB2442" s="65"/>
      <c r="AC2442" s="65"/>
      <c r="AD2442" s="209"/>
      <c r="AE2442" s="246"/>
      <c r="AF2442" s="65"/>
    </row>
    <row r="2443" spans="28:32" x14ac:dyDescent="0.3">
      <c r="AB2443" s="65"/>
      <c r="AC2443" s="65"/>
      <c r="AD2443" s="209"/>
      <c r="AE2443" s="246"/>
      <c r="AF2443" s="65"/>
    </row>
    <row r="2444" spans="28:32" x14ac:dyDescent="0.3">
      <c r="AB2444" s="65"/>
      <c r="AC2444" s="65"/>
      <c r="AD2444" s="209"/>
      <c r="AE2444" s="246"/>
      <c r="AF2444" s="65"/>
    </row>
    <row r="2445" spans="28:32" x14ac:dyDescent="0.3">
      <c r="AB2445" s="65"/>
      <c r="AC2445" s="65"/>
      <c r="AD2445" s="209"/>
      <c r="AE2445" s="246"/>
      <c r="AF2445" s="65"/>
    </row>
    <row r="2446" spans="28:32" x14ac:dyDescent="0.3">
      <c r="AB2446" s="65"/>
      <c r="AC2446" s="65"/>
      <c r="AD2446" s="209"/>
      <c r="AE2446" s="246"/>
      <c r="AF2446" s="65"/>
    </row>
    <row r="2447" spans="28:32" x14ac:dyDescent="0.3">
      <c r="AB2447" s="65"/>
      <c r="AC2447" s="65"/>
      <c r="AD2447" s="209"/>
      <c r="AE2447" s="246"/>
      <c r="AF2447" s="65"/>
    </row>
    <row r="2448" spans="28:32" x14ac:dyDescent="0.3">
      <c r="AB2448" s="65"/>
      <c r="AC2448" s="65"/>
      <c r="AD2448" s="209"/>
      <c r="AE2448" s="246"/>
      <c r="AF2448" s="65"/>
    </row>
    <row r="2449" spans="28:32" x14ac:dyDescent="0.3">
      <c r="AB2449" s="65"/>
      <c r="AC2449" s="65"/>
      <c r="AD2449" s="209"/>
      <c r="AE2449" s="246"/>
      <c r="AF2449" s="65"/>
    </row>
    <row r="2450" spans="28:32" x14ac:dyDescent="0.3">
      <c r="AB2450" s="65"/>
      <c r="AC2450" s="65"/>
      <c r="AD2450" s="209"/>
      <c r="AE2450" s="246"/>
      <c r="AF2450" s="65"/>
    </row>
    <row r="2451" spans="28:32" x14ac:dyDescent="0.3">
      <c r="AB2451" s="65"/>
      <c r="AC2451" s="65"/>
      <c r="AD2451" s="209"/>
      <c r="AE2451" s="246"/>
      <c r="AF2451" s="65"/>
    </row>
    <row r="2452" spans="28:32" x14ac:dyDescent="0.3">
      <c r="AB2452" s="65"/>
      <c r="AC2452" s="65"/>
      <c r="AD2452" s="209"/>
      <c r="AE2452" s="246"/>
      <c r="AF2452" s="65"/>
    </row>
    <row r="2453" spans="28:32" x14ac:dyDescent="0.3">
      <c r="AB2453" s="65"/>
      <c r="AC2453" s="65"/>
      <c r="AD2453" s="209"/>
      <c r="AE2453" s="246"/>
      <c r="AF2453" s="65"/>
    </row>
    <row r="2454" spans="28:32" x14ac:dyDescent="0.3">
      <c r="AB2454" s="65"/>
      <c r="AC2454" s="65"/>
      <c r="AD2454" s="209"/>
      <c r="AE2454" s="246"/>
      <c r="AF2454" s="65"/>
    </row>
    <row r="2455" spans="28:32" x14ac:dyDescent="0.3">
      <c r="AB2455" s="65"/>
      <c r="AC2455" s="65"/>
      <c r="AD2455" s="209"/>
      <c r="AE2455" s="246"/>
      <c r="AF2455" s="65"/>
    </row>
    <row r="2456" spans="28:32" x14ac:dyDescent="0.3">
      <c r="AB2456" s="65"/>
      <c r="AC2456" s="65"/>
      <c r="AD2456" s="209"/>
      <c r="AE2456" s="246"/>
      <c r="AF2456" s="65"/>
    </row>
    <row r="2457" spans="28:32" x14ac:dyDescent="0.3">
      <c r="AB2457" s="65"/>
      <c r="AC2457" s="65"/>
      <c r="AD2457" s="209"/>
      <c r="AE2457" s="246"/>
      <c r="AF2457" s="65"/>
    </row>
    <row r="2458" spans="28:32" x14ac:dyDescent="0.3">
      <c r="AB2458" s="65"/>
      <c r="AC2458" s="65"/>
      <c r="AD2458" s="209"/>
      <c r="AE2458" s="246"/>
      <c r="AF2458" s="65"/>
    </row>
    <row r="2459" spans="28:32" x14ac:dyDescent="0.3">
      <c r="AB2459" s="65"/>
      <c r="AC2459" s="65"/>
      <c r="AD2459" s="209"/>
      <c r="AE2459" s="246"/>
      <c r="AF2459" s="65"/>
    </row>
    <row r="2460" spans="28:32" x14ac:dyDescent="0.3">
      <c r="AB2460" s="65"/>
      <c r="AC2460" s="65"/>
      <c r="AD2460" s="209"/>
      <c r="AE2460" s="246"/>
      <c r="AF2460" s="65"/>
    </row>
    <row r="2461" spans="28:32" x14ac:dyDescent="0.3">
      <c r="AB2461" s="65"/>
      <c r="AC2461" s="65"/>
      <c r="AD2461" s="209"/>
      <c r="AE2461" s="246"/>
      <c r="AF2461" s="65"/>
    </row>
    <row r="2462" spans="28:32" x14ac:dyDescent="0.3">
      <c r="AB2462" s="65"/>
      <c r="AC2462" s="65"/>
      <c r="AD2462" s="209"/>
      <c r="AE2462" s="246"/>
      <c r="AF2462" s="65"/>
    </row>
    <row r="2463" spans="28:32" x14ac:dyDescent="0.3">
      <c r="AB2463" s="65"/>
      <c r="AC2463" s="65"/>
      <c r="AD2463" s="209"/>
      <c r="AE2463" s="246"/>
      <c r="AF2463" s="65"/>
    </row>
    <row r="2464" spans="28:32" x14ac:dyDescent="0.3">
      <c r="AB2464" s="65"/>
      <c r="AC2464" s="65"/>
      <c r="AD2464" s="209"/>
      <c r="AE2464" s="246"/>
      <c r="AF2464" s="65"/>
    </row>
    <row r="2465" spans="28:32" x14ac:dyDescent="0.3">
      <c r="AB2465" s="65"/>
      <c r="AC2465" s="65"/>
      <c r="AD2465" s="209"/>
      <c r="AE2465" s="246"/>
      <c r="AF2465" s="65"/>
    </row>
    <row r="2466" spans="28:32" x14ac:dyDescent="0.3">
      <c r="AB2466" s="65"/>
      <c r="AC2466" s="65"/>
      <c r="AD2466" s="209"/>
      <c r="AE2466" s="246"/>
      <c r="AF2466" s="65"/>
    </row>
    <row r="2467" spans="28:32" x14ac:dyDescent="0.3">
      <c r="AB2467" s="65"/>
      <c r="AC2467" s="65"/>
      <c r="AD2467" s="209"/>
      <c r="AE2467" s="246"/>
      <c r="AF2467" s="65"/>
    </row>
    <row r="2468" spans="28:32" x14ac:dyDescent="0.3">
      <c r="AB2468" s="65"/>
      <c r="AC2468" s="65"/>
      <c r="AD2468" s="209"/>
      <c r="AE2468" s="246"/>
      <c r="AF2468" s="65"/>
    </row>
    <row r="2469" spans="28:32" x14ac:dyDescent="0.3">
      <c r="AB2469" s="65"/>
      <c r="AC2469" s="65"/>
      <c r="AD2469" s="209"/>
      <c r="AE2469" s="246"/>
      <c r="AF2469" s="65"/>
    </row>
    <row r="2470" spans="28:32" x14ac:dyDescent="0.3">
      <c r="AB2470" s="65"/>
      <c r="AC2470" s="65"/>
      <c r="AD2470" s="209"/>
      <c r="AE2470" s="246"/>
      <c r="AF2470" s="65"/>
    </row>
    <row r="2471" spans="28:32" x14ac:dyDescent="0.3">
      <c r="AB2471" s="65"/>
      <c r="AC2471" s="65"/>
      <c r="AD2471" s="209"/>
      <c r="AE2471" s="246"/>
      <c r="AF2471" s="65"/>
    </row>
    <row r="2472" spans="28:32" x14ac:dyDescent="0.3">
      <c r="AB2472" s="65"/>
      <c r="AC2472" s="65"/>
      <c r="AD2472" s="209"/>
      <c r="AE2472" s="246"/>
      <c r="AF2472" s="65"/>
    </row>
    <row r="2473" spans="28:32" x14ac:dyDescent="0.3">
      <c r="AB2473" s="65"/>
      <c r="AC2473" s="65"/>
      <c r="AD2473" s="209"/>
      <c r="AE2473" s="246"/>
      <c r="AF2473" s="65"/>
    </row>
    <row r="2474" spans="28:32" x14ac:dyDescent="0.3">
      <c r="AB2474" s="65"/>
      <c r="AC2474" s="65"/>
      <c r="AD2474" s="209"/>
      <c r="AE2474" s="246"/>
      <c r="AF2474" s="65"/>
    </row>
    <row r="2475" spans="28:32" x14ac:dyDescent="0.3">
      <c r="AB2475" s="65"/>
      <c r="AC2475" s="65"/>
      <c r="AD2475" s="209"/>
      <c r="AE2475" s="246"/>
      <c r="AF2475" s="65"/>
    </row>
    <row r="2476" spans="28:32" x14ac:dyDescent="0.3">
      <c r="AB2476" s="65"/>
      <c r="AC2476" s="65"/>
      <c r="AD2476" s="209"/>
      <c r="AE2476" s="246"/>
      <c r="AF2476" s="65"/>
    </row>
    <row r="2477" spans="28:32" x14ac:dyDescent="0.3">
      <c r="AB2477" s="65"/>
      <c r="AC2477" s="65"/>
      <c r="AD2477" s="209"/>
      <c r="AE2477" s="246"/>
      <c r="AF2477" s="65"/>
    </row>
    <row r="2478" spans="28:32" x14ac:dyDescent="0.3">
      <c r="AB2478" s="65"/>
      <c r="AC2478" s="65"/>
      <c r="AD2478" s="209"/>
      <c r="AE2478" s="246"/>
      <c r="AF2478" s="65"/>
    </row>
    <row r="2479" spans="28:32" x14ac:dyDescent="0.3">
      <c r="AB2479" s="65"/>
      <c r="AC2479" s="65"/>
      <c r="AD2479" s="209"/>
      <c r="AE2479" s="246"/>
      <c r="AF2479" s="65"/>
    </row>
    <row r="2480" spans="28:32" x14ac:dyDescent="0.3">
      <c r="AB2480" s="65"/>
      <c r="AC2480" s="65"/>
      <c r="AD2480" s="209"/>
      <c r="AE2480" s="246"/>
      <c r="AF2480" s="65"/>
    </row>
    <row r="2481" spans="28:32" x14ac:dyDescent="0.3">
      <c r="AB2481" s="65"/>
      <c r="AC2481" s="65"/>
      <c r="AD2481" s="209"/>
      <c r="AE2481" s="246"/>
      <c r="AF2481" s="65"/>
    </row>
    <row r="2482" spans="28:32" x14ac:dyDescent="0.3">
      <c r="AB2482" s="65"/>
      <c r="AC2482" s="65"/>
      <c r="AD2482" s="209"/>
      <c r="AE2482" s="246"/>
      <c r="AF2482" s="65"/>
    </row>
    <row r="2483" spans="28:32" x14ac:dyDescent="0.3">
      <c r="AB2483" s="65"/>
      <c r="AC2483" s="65"/>
      <c r="AD2483" s="209"/>
      <c r="AE2483" s="246"/>
      <c r="AF2483" s="65"/>
    </row>
    <row r="2484" spans="28:32" x14ac:dyDescent="0.3">
      <c r="AB2484" s="65"/>
      <c r="AC2484" s="65"/>
      <c r="AD2484" s="209"/>
      <c r="AE2484" s="246"/>
      <c r="AF2484" s="65"/>
    </row>
    <row r="2485" spans="28:32" x14ac:dyDescent="0.3">
      <c r="AB2485" s="65"/>
      <c r="AC2485" s="65"/>
      <c r="AD2485" s="209"/>
      <c r="AE2485" s="246"/>
      <c r="AF2485" s="65"/>
    </row>
    <row r="2486" spans="28:32" x14ac:dyDescent="0.3">
      <c r="AB2486" s="65"/>
      <c r="AC2486" s="65"/>
      <c r="AD2486" s="209"/>
      <c r="AE2486" s="246"/>
      <c r="AF2486" s="65"/>
    </row>
    <row r="2487" spans="28:32" x14ac:dyDescent="0.3">
      <c r="AB2487" s="65"/>
      <c r="AC2487" s="65"/>
      <c r="AD2487" s="209"/>
      <c r="AE2487" s="246"/>
      <c r="AF2487" s="65"/>
    </row>
    <row r="2488" spans="28:32" x14ac:dyDescent="0.3">
      <c r="AB2488" s="65"/>
      <c r="AC2488" s="65"/>
      <c r="AD2488" s="209"/>
      <c r="AE2488" s="246"/>
      <c r="AF2488" s="65"/>
    </row>
    <row r="2489" spans="28:32" x14ac:dyDescent="0.3">
      <c r="AB2489" s="65"/>
      <c r="AC2489" s="65"/>
      <c r="AD2489" s="209"/>
      <c r="AE2489" s="246"/>
      <c r="AF2489" s="65"/>
    </row>
    <row r="2490" spans="28:32" x14ac:dyDescent="0.3">
      <c r="AB2490" s="65"/>
      <c r="AC2490" s="65"/>
      <c r="AD2490" s="209"/>
      <c r="AE2490" s="246"/>
      <c r="AF2490" s="65"/>
    </row>
    <row r="2491" spans="28:32" x14ac:dyDescent="0.3">
      <c r="AB2491" s="65"/>
      <c r="AC2491" s="65"/>
      <c r="AD2491" s="209"/>
      <c r="AE2491" s="246"/>
      <c r="AF2491" s="65"/>
    </row>
    <row r="2492" spans="28:32" x14ac:dyDescent="0.3">
      <c r="AB2492" s="65"/>
      <c r="AC2492" s="65"/>
      <c r="AD2492" s="209"/>
      <c r="AE2492" s="246"/>
      <c r="AF2492" s="65"/>
    </row>
    <row r="2493" spans="28:32" x14ac:dyDescent="0.3">
      <c r="AB2493" s="65"/>
      <c r="AC2493" s="65"/>
      <c r="AD2493" s="209"/>
      <c r="AE2493" s="246"/>
      <c r="AF2493" s="65"/>
    </row>
    <row r="2494" spans="28:32" x14ac:dyDescent="0.3">
      <c r="AB2494" s="65"/>
      <c r="AC2494" s="65"/>
      <c r="AD2494" s="209"/>
      <c r="AE2494" s="246"/>
      <c r="AF2494" s="65"/>
    </row>
    <row r="2495" spans="28:32" x14ac:dyDescent="0.3">
      <c r="AB2495" s="65"/>
      <c r="AC2495" s="65"/>
      <c r="AD2495" s="209"/>
      <c r="AE2495" s="246"/>
      <c r="AF2495" s="65"/>
    </row>
    <row r="2496" spans="28:32" x14ac:dyDescent="0.3">
      <c r="AB2496" s="65"/>
      <c r="AC2496" s="65"/>
      <c r="AD2496" s="209"/>
      <c r="AE2496" s="246"/>
      <c r="AF2496" s="65"/>
    </row>
    <row r="2497" spans="28:32" x14ac:dyDescent="0.3">
      <c r="AB2497" s="65"/>
      <c r="AC2497" s="65"/>
      <c r="AD2497" s="209"/>
      <c r="AE2497" s="246"/>
      <c r="AF2497" s="65"/>
    </row>
    <row r="2498" spans="28:32" x14ac:dyDescent="0.3">
      <c r="AB2498" s="65"/>
      <c r="AC2498" s="65"/>
      <c r="AD2498" s="209"/>
      <c r="AE2498" s="246"/>
      <c r="AF2498" s="65"/>
    </row>
    <row r="2499" spans="28:32" x14ac:dyDescent="0.3">
      <c r="AB2499" s="65"/>
      <c r="AC2499" s="65"/>
      <c r="AD2499" s="209"/>
      <c r="AE2499" s="246"/>
      <c r="AF2499" s="65"/>
    </row>
    <row r="2500" spans="28:32" x14ac:dyDescent="0.3">
      <c r="AB2500" s="65"/>
      <c r="AC2500" s="65"/>
      <c r="AD2500" s="209"/>
      <c r="AE2500" s="246"/>
      <c r="AF2500" s="65"/>
    </row>
    <row r="2501" spans="28:32" x14ac:dyDescent="0.3">
      <c r="AB2501" s="65"/>
      <c r="AC2501" s="65"/>
      <c r="AD2501" s="209"/>
      <c r="AE2501" s="246"/>
      <c r="AF2501" s="65"/>
    </row>
    <row r="2502" spans="28:32" x14ac:dyDescent="0.3">
      <c r="AB2502" s="65"/>
      <c r="AC2502" s="65"/>
      <c r="AD2502" s="209"/>
      <c r="AE2502" s="246"/>
      <c r="AF2502" s="65"/>
    </row>
    <row r="2503" spans="28:32" x14ac:dyDescent="0.3">
      <c r="AB2503" s="65"/>
      <c r="AC2503" s="65"/>
      <c r="AD2503" s="209"/>
      <c r="AE2503" s="246"/>
      <c r="AF2503" s="65"/>
    </row>
    <row r="2504" spans="28:32" x14ac:dyDescent="0.3">
      <c r="AB2504" s="65"/>
      <c r="AC2504" s="65"/>
      <c r="AD2504" s="209"/>
      <c r="AE2504" s="246"/>
      <c r="AF2504" s="65"/>
    </row>
    <row r="2505" spans="28:32" x14ac:dyDescent="0.3">
      <c r="AB2505" s="65"/>
      <c r="AC2505" s="65"/>
      <c r="AD2505" s="209"/>
      <c r="AE2505" s="246"/>
      <c r="AF2505" s="65"/>
    </row>
    <row r="2506" spans="28:32" x14ac:dyDescent="0.3">
      <c r="AB2506" s="65"/>
      <c r="AC2506" s="65"/>
      <c r="AD2506" s="209"/>
      <c r="AE2506" s="246"/>
      <c r="AF2506" s="65"/>
    </row>
    <row r="2507" spans="28:32" x14ac:dyDescent="0.3">
      <c r="AB2507" s="65"/>
      <c r="AC2507" s="65"/>
      <c r="AD2507" s="209"/>
      <c r="AE2507" s="246"/>
      <c r="AF2507" s="65"/>
    </row>
    <row r="2508" spans="28:32" x14ac:dyDescent="0.3">
      <c r="AB2508" s="65"/>
      <c r="AC2508" s="65"/>
      <c r="AD2508" s="209"/>
      <c r="AE2508" s="246"/>
      <c r="AF2508" s="65"/>
    </row>
    <row r="2509" spans="28:32" x14ac:dyDescent="0.3">
      <c r="AB2509" s="65"/>
      <c r="AC2509" s="65"/>
      <c r="AD2509" s="209"/>
      <c r="AE2509" s="246"/>
      <c r="AF2509" s="65"/>
    </row>
    <row r="2510" spans="28:32" x14ac:dyDescent="0.3">
      <c r="AB2510" s="65"/>
      <c r="AC2510" s="65"/>
      <c r="AD2510" s="209"/>
      <c r="AE2510" s="246"/>
      <c r="AF2510" s="65"/>
    </row>
    <row r="2511" spans="28:32" x14ac:dyDescent="0.3">
      <c r="AB2511" s="65"/>
      <c r="AC2511" s="65"/>
      <c r="AD2511" s="209"/>
      <c r="AE2511" s="246"/>
      <c r="AF2511" s="65"/>
    </row>
    <row r="2512" spans="28:32" x14ac:dyDescent="0.3">
      <c r="AB2512" s="65"/>
      <c r="AC2512" s="65"/>
      <c r="AD2512" s="209"/>
      <c r="AE2512" s="246"/>
      <c r="AF2512" s="65"/>
    </row>
    <row r="2513" spans="28:32" x14ac:dyDescent="0.3">
      <c r="AB2513" s="65"/>
      <c r="AC2513" s="65"/>
      <c r="AD2513" s="209"/>
      <c r="AE2513" s="246"/>
      <c r="AF2513" s="65"/>
    </row>
    <row r="2514" spans="28:32" x14ac:dyDescent="0.3">
      <c r="AB2514" s="65"/>
      <c r="AC2514" s="65"/>
      <c r="AD2514" s="209"/>
      <c r="AE2514" s="246"/>
      <c r="AF2514" s="65"/>
    </row>
    <row r="2515" spans="28:32" x14ac:dyDescent="0.3">
      <c r="AB2515" s="65"/>
      <c r="AC2515" s="65"/>
      <c r="AD2515" s="209"/>
      <c r="AE2515" s="246"/>
      <c r="AF2515" s="65"/>
    </row>
    <row r="2516" spans="28:32" x14ac:dyDescent="0.3">
      <c r="AB2516" s="65"/>
      <c r="AC2516" s="65"/>
      <c r="AD2516" s="209"/>
      <c r="AE2516" s="246"/>
      <c r="AF2516" s="65"/>
    </row>
    <row r="2517" spans="28:32" x14ac:dyDescent="0.3">
      <c r="AB2517" s="65"/>
      <c r="AC2517" s="65"/>
      <c r="AD2517" s="209"/>
      <c r="AE2517" s="246"/>
      <c r="AF2517" s="65"/>
    </row>
    <row r="2518" spans="28:32" x14ac:dyDescent="0.3">
      <c r="AB2518" s="65"/>
      <c r="AC2518" s="65"/>
      <c r="AD2518" s="209"/>
      <c r="AE2518" s="246"/>
      <c r="AF2518" s="65"/>
    </row>
    <row r="2519" spans="28:32" x14ac:dyDescent="0.3">
      <c r="AB2519" s="65"/>
      <c r="AC2519" s="65"/>
      <c r="AD2519" s="209"/>
      <c r="AE2519" s="246"/>
      <c r="AF2519" s="65"/>
    </row>
    <row r="2520" spans="28:32" x14ac:dyDescent="0.3">
      <c r="AB2520" s="65"/>
      <c r="AC2520" s="65"/>
      <c r="AD2520" s="209"/>
      <c r="AE2520" s="246"/>
      <c r="AF2520" s="65"/>
    </row>
    <row r="2521" spans="28:32" x14ac:dyDescent="0.3">
      <c r="AB2521" s="65"/>
      <c r="AC2521" s="65"/>
      <c r="AD2521" s="209"/>
      <c r="AE2521" s="246"/>
      <c r="AF2521" s="65"/>
    </row>
    <row r="2522" spans="28:32" x14ac:dyDescent="0.3">
      <c r="AB2522" s="65"/>
      <c r="AC2522" s="65"/>
      <c r="AD2522" s="209"/>
      <c r="AE2522" s="246"/>
      <c r="AF2522" s="65"/>
    </row>
    <row r="2523" spans="28:32" x14ac:dyDescent="0.3">
      <c r="AB2523" s="65"/>
      <c r="AC2523" s="65"/>
      <c r="AD2523" s="209"/>
      <c r="AE2523" s="246"/>
      <c r="AF2523" s="65"/>
    </row>
    <row r="2524" spans="28:32" x14ac:dyDescent="0.3">
      <c r="AB2524" s="65"/>
      <c r="AC2524" s="65"/>
      <c r="AD2524" s="209"/>
      <c r="AE2524" s="246"/>
      <c r="AF2524" s="65"/>
    </row>
    <row r="2525" spans="28:32" x14ac:dyDescent="0.3">
      <c r="AB2525" s="65"/>
      <c r="AC2525" s="65"/>
      <c r="AD2525" s="209"/>
      <c r="AE2525" s="246"/>
      <c r="AF2525" s="65"/>
    </row>
    <row r="2526" spans="28:32" x14ac:dyDescent="0.3">
      <c r="AB2526" s="65"/>
      <c r="AC2526" s="65"/>
      <c r="AD2526" s="209"/>
      <c r="AE2526" s="246"/>
      <c r="AF2526" s="65"/>
    </row>
    <row r="2527" spans="28:32" x14ac:dyDescent="0.3">
      <c r="AB2527" s="65"/>
      <c r="AC2527" s="65"/>
      <c r="AD2527" s="209"/>
      <c r="AE2527" s="246"/>
      <c r="AF2527" s="65"/>
    </row>
    <row r="2528" spans="28:32" x14ac:dyDescent="0.3">
      <c r="AB2528" s="65"/>
      <c r="AC2528" s="65"/>
      <c r="AD2528" s="209"/>
      <c r="AE2528" s="246"/>
      <c r="AF2528" s="65"/>
    </row>
    <row r="2529" spans="28:32" x14ac:dyDescent="0.3">
      <c r="AB2529" s="65"/>
      <c r="AC2529" s="65"/>
      <c r="AD2529" s="209"/>
      <c r="AE2529" s="246"/>
      <c r="AF2529" s="65"/>
    </row>
    <row r="2530" spans="28:32" x14ac:dyDescent="0.3">
      <c r="AB2530" s="65"/>
      <c r="AC2530" s="65"/>
      <c r="AD2530" s="209"/>
      <c r="AE2530" s="246"/>
      <c r="AF2530" s="65"/>
    </row>
    <row r="2531" spans="28:32" x14ac:dyDescent="0.3">
      <c r="AB2531" s="65"/>
      <c r="AC2531" s="65"/>
      <c r="AD2531" s="209"/>
      <c r="AE2531" s="246"/>
      <c r="AF2531" s="65"/>
    </row>
    <row r="2532" spans="28:32" x14ac:dyDescent="0.3">
      <c r="AB2532" s="65"/>
      <c r="AC2532" s="65"/>
      <c r="AD2532" s="209"/>
      <c r="AE2532" s="246"/>
      <c r="AF2532" s="65"/>
    </row>
    <row r="2533" spans="28:32" x14ac:dyDescent="0.3">
      <c r="AB2533" s="65"/>
      <c r="AC2533" s="65"/>
      <c r="AD2533" s="209"/>
      <c r="AE2533" s="246"/>
      <c r="AF2533" s="65"/>
    </row>
    <row r="2534" spans="28:32" x14ac:dyDescent="0.3">
      <c r="AB2534" s="65"/>
      <c r="AC2534" s="65"/>
      <c r="AD2534" s="209"/>
      <c r="AE2534" s="246"/>
      <c r="AF2534" s="65"/>
    </row>
    <row r="2535" spans="28:32" x14ac:dyDescent="0.3">
      <c r="AB2535" s="65"/>
      <c r="AC2535" s="65"/>
      <c r="AD2535" s="209"/>
      <c r="AE2535" s="246"/>
      <c r="AF2535" s="65"/>
    </row>
    <row r="2536" spans="28:32" x14ac:dyDescent="0.3">
      <c r="AB2536" s="65"/>
      <c r="AC2536" s="65"/>
      <c r="AD2536" s="209"/>
      <c r="AE2536" s="246"/>
      <c r="AF2536" s="65"/>
    </row>
    <row r="2537" spans="28:32" x14ac:dyDescent="0.3">
      <c r="AB2537" s="65"/>
      <c r="AC2537" s="65"/>
      <c r="AD2537" s="209"/>
      <c r="AE2537" s="246"/>
      <c r="AF2537" s="65"/>
    </row>
    <row r="2538" spans="28:32" x14ac:dyDescent="0.3">
      <c r="AB2538" s="65"/>
      <c r="AC2538" s="65"/>
      <c r="AD2538" s="209"/>
      <c r="AE2538" s="246"/>
      <c r="AF2538" s="65"/>
    </row>
    <row r="2539" spans="28:32" x14ac:dyDescent="0.3">
      <c r="AB2539" s="65"/>
      <c r="AC2539" s="65"/>
      <c r="AD2539" s="209"/>
      <c r="AE2539" s="246"/>
      <c r="AF2539" s="65"/>
    </row>
    <row r="2540" spans="28:32" x14ac:dyDescent="0.3">
      <c r="AB2540" s="65"/>
      <c r="AC2540" s="65"/>
      <c r="AD2540" s="209"/>
      <c r="AE2540" s="246"/>
      <c r="AF2540" s="65"/>
    </row>
    <row r="2541" spans="28:32" x14ac:dyDescent="0.3">
      <c r="AB2541" s="65"/>
      <c r="AC2541" s="65"/>
      <c r="AD2541" s="209"/>
      <c r="AE2541" s="246"/>
      <c r="AF2541" s="65"/>
    </row>
    <row r="2542" spans="28:32" x14ac:dyDescent="0.3">
      <c r="AB2542" s="65"/>
      <c r="AC2542" s="65"/>
      <c r="AD2542" s="209"/>
      <c r="AE2542" s="246"/>
      <c r="AF2542" s="65"/>
    </row>
    <row r="2543" spans="28:32" x14ac:dyDescent="0.3">
      <c r="AB2543" s="65"/>
      <c r="AC2543" s="65"/>
      <c r="AD2543" s="209"/>
      <c r="AE2543" s="246"/>
      <c r="AF2543" s="65"/>
    </row>
    <row r="2544" spans="28:32" x14ac:dyDescent="0.3">
      <c r="AB2544" s="65"/>
      <c r="AC2544" s="65"/>
      <c r="AD2544" s="209"/>
      <c r="AE2544" s="246"/>
      <c r="AF2544" s="65"/>
    </row>
    <row r="2545" spans="28:32" x14ac:dyDescent="0.3">
      <c r="AB2545" s="65"/>
      <c r="AC2545" s="65"/>
      <c r="AD2545" s="209"/>
      <c r="AE2545" s="246"/>
      <c r="AF2545" s="65"/>
    </row>
    <row r="2546" spans="28:32" x14ac:dyDescent="0.3">
      <c r="AB2546" s="65"/>
      <c r="AC2546" s="65"/>
      <c r="AD2546" s="209"/>
      <c r="AE2546" s="246"/>
      <c r="AF2546" s="65"/>
    </row>
    <row r="2547" spans="28:32" x14ac:dyDescent="0.3">
      <c r="AB2547" s="65"/>
      <c r="AC2547" s="65"/>
      <c r="AD2547" s="209"/>
      <c r="AE2547" s="246"/>
      <c r="AF2547" s="65"/>
    </row>
    <row r="2548" spans="28:32" x14ac:dyDescent="0.3">
      <c r="AB2548" s="65"/>
      <c r="AC2548" s="65"/>
      <c r="AD2548" s="209"/>
      <c r="AE2548" s="246"/>
      <c r="AF2548" s="65"/>
    </row>
    <row r="2549" spans="28:32" x14ac:dyDescent="0.3">
      <c r="AB2549" s="65"/>
      <c r="AC2549" s="65"/>
      <c r="AD2549" s="209"/>
      <c r="AE2549" s="246"/>
      <c r="AF2549" s="65"/>
    </row>
    <row r="2550" spans="28:32" x14ac:dyDescent="0.3">
      <c r="AB2550" s="65"/>
      <c r="AC2550" s="65"/>
      <c r="AD2550" s="209"/>
      <c r="AE2550" s="246"/>
      <c r="AF2550" s="65"/>
    </row>
    <row r="2551" spans="28:32" x14ac:dyDescent="0.3">
      <c r="AB2551" s="65"/>
      <c r="AC2551" s="65"/>
      <c r="AD2551" s="209"/>
      <c r="AE2551" s="246"/>
      <c r="AF2551" s="65"/>
    </row>
    <row r="2552" spans="28:32" x14ac:dyDescent="0.3">
      <c r="AB2552" s="65"/>
      <c r="AC2552" s="65"/>
      <c r="AD2552" s="209"/>
      <c r="AE2552" s="246"/>
      <c r="AF2552" s="65"/>
    </row>
    <row r="2553" spans="28:32" x14ac:dyDescent="0.3">
      <c r="AB2553" s="65"/>
      <c r="AC2553" s="65"/>
      <c r="AD2553" s="209"/>
      <c r="AE2553" s="246"/>
      <c r="AF2553" s="65"/>
    </row>
    <row r="2554" spans="28:32" x14ac:dyDescent="0.3">
      <c r="AB2554" s="65"/>
      <c r="AC2554" s="65"/>
      <c r="AD2554" s="209"/>
      <c r="AE2554" s="246"/>
      <c r="AF2554" s="65"/>
    </row>
    <row r="2555" spans="28:32" x14ac:dyDescent="0.3">
      <c r="AB2555" s="65"/>
      <c r="AC2555" s="65"/>
      <c r="AD2555" s="209"/>
      <c r="AE2555" s="246"/>
      <c r="AF2555" s="65"/>
    </row>
    <row r="2556" spans="28:32" x14ac:dyDescent="0.3">
      <c r="AB2556" s="65"/>
      <c r="AC2556" s="65"/>
      <c r="AD2556" s="209"/>
      <c r="AE2556" s="246"/>
      <c r="AF2556" s="65"/>
    </row>
    <row r="2557" spans="28:32" x14ac:dyDescent="0.3">
      <c r="AB2557" s="65"/>
      <c r="AC2557" s="65"/>
      <c r="AD2557" s="209"/>
      <c r="AE2557" s="246"/>
      <c r="AF2557" s="65"/>
    </row>
    <row r="2558" spans="28:32" x14ac:dyDescent="0.3">
      <c r="AB2558" s="65"/>
      <c r="AC2558" s="65"/>
      <c r="AD2558" s="209"/>
      <c r="AE2558" s="246"/>
      <c r="AF2558" s="65"/>
    </row>
    <row r="2559" spans="28:32" x14ac:dyDescent="0.3">
      <c r="AB2559" s="65"/>
      <c r="AC2559" s="65"/>
      <c r="AD2559" s="209"/>
      <c r="AE2559" s="246"/>
      <c r="AF2559" s="65"/>
    </row>
    <row r="2560" spans="28:32" x14ac:dyDescent="0.3">
      <c r="AB2560" s="65"/>
      <c r="AC2560" s="65"/>
      <c r="AD2560" s="209"/>
      <c r="AE2560" s="246"/>
      <c r="AF2560" s="65"/>
    </row>
    <row r="2561" spans="28:32" x14ac:dyDescent="0.3">
      <c r="AB2561" s="65"/>
      <c r="AC2561" s="65"/>
      <c r="AD2561" s="209"/>
      <c r="AE2561" s="246"/>
      <c r="AF2561" s="65"/>
    </row>
    <row r="2562" spans="28:32" x14ac:dyDescent="0.3">
      <c r="AB2562" s="65"/>
      <c r="AC2562" s="65"/>
      <c r="AD2562" s="209"/>
      <c r="AE2562" s="246"/>
      <c r="AF2562" s="65"/>
    </row>
    <row r="2563" spans="28:32" x14ac:dyDescent="0.3">
      <c r="AB2563" s="65"/>
      <c r="AC2563" s="65"/>
      <c r="AD2563" s="209"/>
      <c r="AE2563" s="246"/>
      <c r="AF2563" s="65"/>
    </row>
    <row r="2564" spans="28:32" x14ac:dyDescent="0.3">
      <c r="AB2564" s="65"/>
      <c r="AC2564" s="65"/>
      <c r="AD2564" s="209"/>
      <c r="AE2564" s="246"/>
      <c r="AF2564" s="65"/>
    </row>
    <row r="2565" spans="28:32" x14ac:dyDescent="0.3">
      <c r="AB2565" s="65"/>
      <c r="AC2565" s="65"/>
      <c r="AD2565" s="209"/>
      <c r="AE2565" s="246"/>
      <c r="AF2565" s="65"/>
    </row>
    <row r="2566" spans="28:32" x14ac:dyDescent="0.3">
      <c r="AB2566" s="65"/>
      <c r="AC2566" s="65"/>
      <c r="AD2566" s="209"/>
      <c r="AE2566" s="246"/>
      <c r="AF2566" s="65"/>
    </row>
    <row r="2567" spans="28:32" x14ac:dyDescent="0.3">
      <c r="AB2567" s="65"/>
      <c r="AC2567" s="65"/>
      <c r="AD2567" s="209"/>
      <c r="AE2567" s="246"/>
      <c r="AF2567" s="65"/>
    </row>
    <row r="2568" spans="28:32" x14ac:dyDescent="0.3">
      <c r="AB2568" s="65"/>
      <c r="AC2568" s="65"/>
      <c r="AD2568" s="209"/>
      <c r="AE2568" s="246"/>
      <c r="AF2568" s="65"/>
    </row>
    <row r="2569" spans="28:32" x14ac:dyDescent="0.3">
      <c r="AB2569" s="65"/>
      <c r="AC2569" s="65"/>
      <c r="AD2569" s="209"/>
      <c r="AE2569" s="246"/>
      <c r="AF2569" s="65"/>
    </row>
    <row r="2570" spans="28:32" x14ac:dyDescent="0.3">
      <c r="AB2570" s="65"/>
      <c r="AC2570" s="65"/>
      <c r="AD2570" s="209"/>
      <c r="AE2570" s="246"/>
      <c r="AF2570" s="65"/>
    </row>
    <row r="2571" spans="28:32" x14ac:dyDescent="0.3">
      <c r="AB2571" s="65"/>
      <c r="AC2571" s="65"/>
      <c r="AD2571" s="209"/>
      <c r="AE2571" s="246"/>
      <c r="AF2571" s="65"/>
    </row>
    <row r="2572" spans="28:32" x14ac:dyDescent="0.3">
      <c r="AB2572" s="65"/>
      <c r="AC2572" s="65"/>
      <c r="AD2572" s="209"/>
      <c r="AE2572" s="246"/>
      <c r="AF2572" s="65"/>
    </row>
    <row r="2573" spans="28:32" x14ac:dyDescent="0.3">
      <c r="AB2573" s="65"/>
      <c r="AC2573" s="65"/>
      <c r="AD2573" s="209"/>
      <c r="AE2573" s="246"/>
      <c r="AF2573" s="65"/>
    </row>
    <row r="2574" spans="28:32" x14ac:dyDescent="0.3">
      <c r="AB2574" s="65"/>
      <c r="AC2574" s="65"/>
      <c r="AD2574" s="209"/>
      <c r="AE2574" s="246"/>
      <c r="AF2574" s="65"/>
    </row>
    <row r="2575" spans="28:32" x14ac:dyDescent="0.3">
      <c r="AB2575" s="65"/>
      <c r="AC2575" s="65"/>
      <c r="AD2575" s="209"/>
      <c r="AE2575" s="246"/>
      <c r="AF2575" s="65"/>
    </row>
    <row r="2576" spans="28:32" x14ac:dyDescent="0.3">
      <c r="AB2576" s="65"/>
      <c r="AC2576" s="65"/>
      <c r="AD2576" s="209"/>
      <c r="AE2576" s="246"/>
      <c r="AF2576" s="65"/>
    </row>
    <row r="2577" spans="28:32" x14ac:dyDescent="0.3">
      <c r="AB2577" s="65"/>
      <c r="AC2577" s="65"/>
      <c r="AD2577" s="209"/>
      <c r="AE2577" s="246"/>
      <c r="AF2577" s="65"/>
    </row>
    <row r="2578" spans="28:32" x14ac:dyDescent="0.3">
      <c r="AB2578" s="65"/>
      <c r="AC2578" s="65"/>
      <c r="AD2578" s="209"/>
      <c r="AE2578" s="246"/>
      <c r="AF2578" s="65"/>
    </row>
    <row r="2579" spans="28:32" x14ac:dyDescent="0.3">
      <c r="AB2579" s="65"/>
      <c r="AC2579" s="65"/>
      <c r="AD2579" s="209"/>
      <c r="AE2579" s="246"/>
      <c r="AF2579" s="65"/>
    </row>
    <row r="2580" spans="28:32" x14ac:dyDescent="0.3">
      <c r="AB2580" s="65"/>
      <c r="AC2580" s="65"/>
      <c r="AD2580" s="209"/>
      <c r="AE2580" s="246"/>
      <c r="AF2580" s="65"/>
    </row>
    <row r="2581" spans="28:32" x14ac:dyDescent="0.3">
      <c r="AB2581" s="65"/>
      <c r="AC2581" s="65"/>
      <c r="AD2581" s="209"/>
      <c r="AE2581" s="246"/>
      <c r="AF2581" s="65"/>
    </row>
    <row r="2582" spans="28:32" x14ac:dyDescent="0.3">
      <c r="AB2582" s="65"/>
      <c r="AC2582" s="65"/>
      <c r="AD2582" s="209"/>
      <c r="AE2582" s="246"/>
      <c r="AF2582" s="65"/>
    </row>
    <row r="2583" spans="28:32" x14ac:dyDescent="0.3">
      <c r="AB2583" s="65"/>
      <c r="AC2583" s="65"/>
      <c r="AD2583" s="209"/>
      <c r="AE2583" s="246"/>
      <c r="AF2583" s="65"/>
    </row>
    <row r="2584" spans="28:32" x14ac:dyDescent="0.3">
      <c r="AB2584" s="65"/>
      <c r="AC2584" s="65"/>
      <c r="AD2584" s="209"/>
      <c r="AE2584" s="246"/>
      <c r="AF2584" s="65"/>
    </row>
    <row r="2585" spans="28:32" x14ac:dyDescent="0.3">
      <c r="AB2585" s="65"/>
      <c r="AC2585" s="65"/>
      <c r="AD2585" s="209"/>
      <c r="AE2585" s="246"/>
      <c r="AF2585" s="65"/>
    </row>
    <row r="2586" spans="28:32" x14ac:dyDescent="0.3">
      <c r="AB2586" s="65"/>
      <c r="AC2586" s="65"/>
      <c r="AD2586" s="209"/>
      <c r="AE2586" s="246"/>
      <c r="AF2586" s="65"/>
    </row>
    <row r="2587" spans="28:32" x14ac:dyDescent="0.3">
      <c r="AB2587" s="65"/>
      <c r="AC2587" s="65"/>
      <c r="AD2587" s="209"/>
      <c r="AE2587" s="246"/>
      <c r="AF2587" s="65"/>
    </row>
    <row r="2588" spans="28:32" x14ac:dyDescent="0.3">
      <c r="AB2588" s="65"/>
      <c r="AC2588" s="65"/>
      <c r="AD2588" s="209"/>
      <c r="AE2588" s="246"/>
      <c r="AF2588" s="65"/>
    </row>
    <row r="2589" spans="28:32" x14ac:dyDescent="0.3">
      <c r="AB2589" s="65"/>
      <c r="AC2589" s="65"/>
      <c r="AD2589" s="209"/>
      <c r="AE2589" s="246"/>
      <c r="AF2589" s="65"/>
    </row>
    <row r="2590" spans="28:32" x14ac:dyDescent="0.3">
      <c r="AB2590" s="65"/>
      <c r="AC2590" s="65"/>
      <c r="AD2590" s="209"/>
      <c r="AE2590" s="246"/>
      <c r="AF2590" s="65"/>
    </row>
    <row r="2591" spans="28:32" x14ac:dyDescent="0.3">
      <c r="AB2591" s="65"/>
      <c r="AC2591" s="65"/>
      <c r="AD2591" s="209"/>
      <c r="AE2591" s="246"/>
      <c r="AF2591" s="65"/>
    </row>
    <row r="2592" spans="28:32" x14ac:dyDescent="0.3">
      <c r="AB2592" s="65"/>
      <c r="AC2592" s="65"/>
      <c r="AD2592" s="209"/>
      <c r="AE2592" s="246"/>
      <c r="AF2592" s="65"/>
    </row>
    <row r="2593" spans="28:32" x14ac:dyDescent="0.3">
      <c r="AB2593" s="65"/>
      <c r="AC2593" s="65"/>
      <c r="AD2593" s="209"/>
      <c r="AE2593" s="246"/>
      <c r="AF2593" s="65"/>
    </row>
    <row r="2594" spans="28:32" x14ac:dyDescent="0.3">
      <c r="AB2594" s="65"/>
      <c r="AC2594" s="65"/>
      <c r="AD2594" s="209"/>
      <c r="AE2594" s="246"/>
      <c r="AF2594" s="65"/>
    </row>
    <row r="2595" spans="28:32" x14ac:dyDescent="0.3">
      <c r="AB2595" s="65"/>
      <c r="AC2595" s="65"/>
      <c r="AD2595" s="209"/>
      <c r="AE2595" s="246"/>
      <c r="AF2595" s="65"/>
    </row>
    <row r="2596" spans="28:32" x14ac:dyDescent="0.3">
      <c r="AB2596" s="65"/>
      <c r="AC2596" s="65"/>
      <c r="AD2596" s="209"/>
      <c r="AE2596" s="246"/>
      <c r="AF2596" s="65"/>
    </row>
    <row r="2597" spans="28:32" x14ac:dyDescent="0.3">
      <c r="AB2597" s="65"/>
      <c r="AC2597" s="65"/>
      <c r="AD2597" s="209"/>
      <c r="AE2597" s="246"/>
      <c r="AF2597" s="65"/>
    </row>
    <row r="2598" spans="28:32" x14ac:dyDescent="0.3">
      <c r="AB2598" s="65"/>
      <c r="AC2598" s="65"/>
      <c r="AD2598" s="209"/>
      <c r="AE2598" s="246"/>
      <c r="AF2598" s="65"/>
    </row>
    <row r="2599" spans="28:32" x14ac:dyDescent="0.3">
      <c r="AB2599" s="65"/>
      <c r="AC2599" s="65"/>
      <c r="AD2599" s="209"/>
      <c r="AE2599" s="246"/>
      <c r="AF2599" s="65"/>
    </row>
    <row r="2600" spans="28:32" x14ac:dyDescent="0.3">
      <c r="AB2600" s="65"/>
      <c r="AC2600" s="65"/>
      <c r="AD2600" s="209"/>
      <c r="AE2600" s="246"/>
      <c r="AF2600" s="65"/>
    </row>
    <row r="2601" spans="28:32" x14ac:dyDescent="0.3">
      <c r="AB2601" s="65"/>
      <c r="AC2601" s="65"/>
      <c r="AD2601" s="209"/>
      <c r="AE2601" s="246"/>
      <c r="AF2601" s="65"/>
    </row>
    <row r="2602" spans="28:32" x14ac:dyDescent="0.3">
      <c r="AB2602" s="65"/>
      <c r="AC2602" s="65"/>
      <c r="AD2602" s="209"/>
      <c r="AE2602" s="246"/>
      <c r="AF2602" s="65"/>
    </row>
    <row r="2603" spans="28:32" x14ac:dyDescent="0.3">
      <c r="AB2603" s="65"/>
      <c r="AC2603" s="65"/>
      <c r="AD2603" s="209"/>
      <c r="AE2603" s="246"/>
      <c r="AF2603" s="65"/>
    </row>
    <row r="2604" spans="28:32" x14ac:dyDescent="0.3">
      <c r="AB2604" s="65"/>
      <c r="AC2604" s="65"/>
      <c r="AD2604" s="209"/>
      <c r="AE2604" s="246"/>
      <c r="AF2604" s="65"/>
    </row>
    <row r="2605" spans="28:32" x14ac:dyDescent="0.3">
      <c r="AB2605" s="65"/>
      <c r="AC2605" s="65"/>
      <c r="AD2605" s="209"/>
      <c r="AE2605" s="246"/>
      <c r="AF2605" s="65"/>
    </row>
    <row r="2606" spans="28:32" x14ac:dyDescent="0.3">
      <c r="AB2606" s="65"/>
      <c r="AC2606" s="65"/>
      <c r="AD2606" s="209"/>
      <c r="AE2606" s="246"/>
      <c r="AF2606" s="65"/>
    </row>
    <row r="2607" spans="28:32" x14ac:dyDescent="0.3">
      <c r="AB2607" s="65"/>
      <c r="AC2607" s="65"/>
      <c r="AD2607" s="209"/>
      <c r="AE2607" s="246"/>
      <c r="AF2607" s="65"/>
    </row>
    <row r="2608" spans="28:32" x14ac:dyDescent="0.3">
      <c r="AB2608" s="65"/>
      <c r="AC2608" s="65"/>
      <c r="AD2608" s="209"/>
      <c r="AE2608" s="246"/>
      <c r="AF2608" s="65"/>
    </row>
    <row r="2609" spans="28:32" x14ac:dyDescent="0.3">
      <c r="AB2609" s="65"/>
      <c r="AC2609" s="65"/>
      <c r="AD2609" s="209"/>
      <c r="AE2609" s="246"/>
      <c r="AF2609" s="65"/>
    </row>
    <row r="2610" spans="28:32" x14ac:dyDescent="0.3">
      <c r="AB2610" s="65"/>
      <c r="AC2610" s="65"/>
      <c r="AD2610" s="209"/>
      <c r="AE2610" s="246"/>
      <c r="AF2610" s="65"/>
    </row>
    <row r="2611" spans="28:32" x14ac:dyDescent="0.3">
      <c r="AB2611" s="65"/>
      <c r="AC2611" s="65"/>
      <c r="AD2611" s="209"/>
      <c r="AE2611" s="246"/>
      <c r="AF2611" s="65"/>
    </row>
    <row r="2612" spans="28:32" x14ac:dyDescent="0.3">
      <c r="AB2612" s="65"/>
      <c r="AC2612" s="65"/>
      <c r="AD2612" s="209"/>
      <c r="AE2612" s="246"/>
      <c r="AF2612" s="65"/>
    </row>
    <row r="2613" spans="28:32" x14ac:dyDescent="0.3">
      <c r="AB2613" s="65"/>
      <c r="AC2613" s="65"/>
      <c r="AD2613" s="209"/>
      <c r="AE2613" s="246"/>
      <c r="AF2613" s="65"/>
    </row>
    <row r="2614" spans="28:32" x14ac:dyDescent="0.3">
      <c r="AB2614" s="65"/>
      <c r="AC2614" s="65"/>
      <c r="AD2614" s="209"/>
      <c r="AE2614" s="246"/>
      <c r="AF2614" s="65"/>
    </row>
    <row r="2615" spans="28:32" x14ac:dyDescent="0.3">
      <c r="AB2615" s="65"/>
      <c r="AC2615" s="65"/>
      <c r="AD2615" s="209"/>
      <c r="AE2615" s="246"/>
      <c r="AF2615" s="65"/>
    </row>
    <row r="2616" spans="28:32" x14ac:dyDescent="0.3">
      <c r="AB2616" s="65"/>
      <c r="AC2616" s="65"/>
      <c r="AD2616" s="209"/>
      <c r="AE2616" s="246"/>
      <c r="AF2616" s="65"/>
    </row>
    <row r="2617" spans="28:32" x14ac:dyDescent="0.3">
      <c r="AB2617" s="65"/>
      <c r="AC2617" s="65"/>
      <c r="AD2617" s="209"/>
      <c r="AE2617" s="246"/>
      <c r="AF2617" s="65"/>
    </row>
    <row r="2618" spans="28:32" x14ac:dyDescent="0.3">
      <c r="AB2618" s="65"/>
      <c r="AC2618" s="65"/>
      <c r="AD2618" s="209"/>
      <c r="AE2618" s="246"/>
      <c r="AF2618" s="65"/>
    </row>
    <row r="2619" spans="28:32" x14ac:dyDescent="0.3">
      <c r="AB2619" s="65"/>
      <c r="AC2619" s="65"/>
      <c r="AD2619" s="209"/>
      <c r="AE2619" s="246"/>
      <c r="AF2619" s="65"/>
    </row>
    <row r="2620" spans="28:32" x14ac:dyDescent="0.3">
      <c r="AB2620" s="65"/>
      <c r="AC2620" s="65"/>
      <c r="AD2620" s="209"/>
      <c r="AE2620" s="246"/>
      <c r="AF2620" s="65"/>
    </row>
    <row r="2621" spans="28:32" x14ac:dyDescent="0.3">
      <c r="AB2621" s="65"/>
      <c r="AC2621" s="65"/>
      <c r="AD2621" s="209"/>
      <c r="AE2621" s="246"/>
      <c r="AF2621" s="65"/>
    </row>
    <row r="2622" spans="28:32" x14ac:dyDescent="0.3">
      <c r="AB2622" s="65"/>
      <c r="AC2622" s="65"/>
      <c r="AD2622" s="209"/>
      <c r="AE2622" s="246"/>
      <c r="AF2622" s="65"/>
    </row>
    <row r="2623" spans="28:32" x14ac:dyDescent="0.3">
      <c r="AB2623" s="65"/>
      <c r="AC2623" s="65"/>
      <c r="AD2623" s="209"/>
      <c r="AE2623" s="246"/>
      <c r="AF2623" s="65"/>
    </row>
    <row r="2624" spans="28:32" x14ac:dyDescent="0.3">
      <c r="AB2624" s="65"/>
      <c r="AC2624" s="65"/>
      <c r="AD2624" s="209"/>
      <c r="AE2624" s="246"/>
      <c r="AF2624" s="65"/>
    </row>
    <row r="2625" spans="28:32" x14ac:dyDescent="0.3">
      <c r="AB2625" s="65"/>
      <c r="AC2625" s="65"/>
      <c r="AD2625" s="209"/>
      <c r="AE2625" s="246"/>
      <c r="AF2625" s="65"/>
    </row>
    <row r="2626" spans="28:32" x14ac:dyDescent="0.3">
      <c r="AB2626" s="65"/>
      <c r="AC2626" s="65"/>
      <c r="AD2626" s="209"/>
      <c r="AE2626" s="246"/>
      <c r="AF2626" s="65"/>
    </row>
    <row r="2627" spans="28:32" x14ac:dyDescent="0.3">
      <c r="AB2627" s="65"/>
      <c r="AC2627" s="65"/>
      <c r="AD2627" s="209"/>
      <c r="AE2627" s="246"/>
      <c r="AF2627" s="65"/>
    </row>
    <row r="2628" spans="28:32" x14ac:dyDescent="0.3">
      <c r="AB2628" s="65"/>
      <c r="AC2628" s="65"/>
      <c r="AD2628" s="209"/>
      <c r="AE2628" s="246"/>
      <c r="AF2628" s="65"/>
    </row>
    <row r="2629" spans="28:32" x14ac:dyDescent="0.3">
      <c r="AB2629" s="65"/>
      <c r="AC2629" s="65"/>
      <c r="AD2629" s="209"/>
      <c r="AE2629" s="246"/>
      <c r="AF2629" s="65"/>
    </row>
    <row r="2630" spans="28:32" x14ac:dyDescent="0.3">
      <c r="AB2630" s="65"/>
      <c r="AC2630" s="65"/>
      <c r="AD2630" s="209"/>
      <c r="AE2630" s="246"/>
      <c r="AF2630" s="65"/>
    </row>
    <row r="2631" spans="28:32" x14ac:dyDescent="0.3">
      <c r="AB2631" s="65"/>
      <c r="AC2631" s="65"/>
      <c r="AD2631" s="209"/>
      <c r="AE2631" s="246"/>
      <c r="AF2631" s="65"/>
    </row>
    <row r="2632" spans="28:32" x14ac:dyDescent="0.3">
      <c r="AB2632" s="65"/>
      <c r="AC2632" s="65"/>
      <c r="AD2632" s="209"/>
      <c r="AE2632" s="246"/>
      <c r="AF2632" s="65"/>
    </row>
    <row r="2633" spans="28:32" x14ac:dyDescent="0.3">
      <c r="AB2633" s="65"/>
      <c r="AC2633" s="65"/>
      <c r="AD2633" s="209"/>
      <c r="AE2633" s="246"/>
      <c r="AF2633" s="65"/>
    </row>
    <row r="2634" spans="28:32" x14ac:dyDescent="0.3">
      <c r="AB2634" s="65"/>
      <c r="AC2634" s="65"/>
      <c r="AD2634" s="209"/>
      <c r="AE2634" s="246"/>
      <c r="AF2634" s="65"/>
    </row>
    <row r="2635" spans="28:32" x14ac:dyDescent="0.3">
      <c r="AB2635" s="65"/>
      <c r="AC2635" s="65"/>
      <c r="AD2635" s="209"/>
      <c r="AE2635" s="246"/>
      <c r="AF2635" s="65"/>
    </row>
    <row r="2636" spans="28:32" x14ac:dyDescent="0.3">
      <c r="AB2636" s="65"/>
      <c r="AC2636" s="65"/>
      <c r="AD2636" s="209"/>
      <c r="AE2636" s="246"/>
      <c r="AF2636" s="65"/>
    </row>
    <row r="2637" spans="28:32" x14ac:dyDescent="0.3">
      <c r="AB2637" s="65"/>
      <c r="AC2637" s="65"/>
      <c r="AD2637" s="209"/>
      <c r="AE2637" s="246"/>
      <c r="AF2637" s="65"/>
    </row>
    <row r="2638" spans="28:32" x14ac:dyDescent="0.3">
      <c r="AB2638" s="65"/>
      <c r="AC2638" s="65"/>
      <c r="AD2638" s="209"/>
      <c r="AE2638" s="246"/>
      <c r="AF2638" s="65"/>
    </row>
    <row r="2639" spans="28:32" x14ac:dyDescent="0.3">
      <c r="AB2639" s="65"/>
      <c r="AC2639" s="65"/>
      <c r="AD2639" s="209"/>
      <c r="AE2639" s="246"/>
      <c r="AF2639" s="65"/>
    </row>
    <row r="2640" spans="28:32" x14ac:dyDescent="0.3">
      <c r="AB2640" s="65"/>
      <c r="AC2640" s="65"/>
      <c r="AD2640" s="209"/>
      <c r="AE2640" s="246"/>
      <c r="AF2640" s="65"/>
    </row>
    <row r="2641" spans="28:32" x14ac:dyDescent="0.3">
      <c r="AB2641" s="65"/>
      <c r="AC2641" s="65"/>
      <c r="AD2641" s="209"/>
      <c r="AE2641" s="246"/>
      <c r="AF2641" s="65"/>
    </row>
    <row r="2642" spans="28:32" x14ac:dyDescent="0.3">
      <c r="AB2642" s="65"/>
      <c r="AC2642" s="65"/>
      <c r="AD2642" s="209"/>
      <c r="AE2642" s="246"/>
      <c r="AF2642" s="65"/>
    </row>
    <row r="2643" spans="28:32" x14ac:dyDescent="0.3">
      <c r="AB2643" s="65"/>
      <c r="AC2643" s="65"/>
      <c r="AD2643" s="209"/>
      <c r="AE2643" s="246"/>
      <c r="AF2643" s="65"/>
    </row>
    <row r="2644" spans="28:32" x14ac:dyDescent="0.3">
      <c r="AB2644" s="65"/>
      <c r="AC2644" s="65"/>
      <c r="AD2644" s="209"/>
      <c r="AE2644" s="246"/>
      <c r="AF2644" s="65"/>
    </row>
    <row r="2645" spans="28:32" x14ac:dyDescent="0.3">
      <c r="AB2645" s="65"/>
      <c r="AC2645" s="65"/>
      <c r="AD2645" s="209"/>
      <c r="AE2645" s="246"/>
      <c r="AF2645" s="65"/>
    </row>
    <row r="2646" spans="28:32" x14ac:dyDescent="0.3">
      <c r="AB2646" s="65"/>
      <c r="AC2646" s="65"/>
      <c r="AD2646" s="209"/>
      <c r="AE2646" s="246"/>
      <c r="AF2646" s="65"/>
    </row>
    <row r="2647" spans="28:32" x14ac:dyDescent="0.3">
      <c r="AB2647" s="65"/>
      <c r="AC2647" s="65"/>
      <c r="AD2647" s="209"/>
      <c r="AE2647" s="246"/>
      <c r="AF2647" s="65"/>
    </row>
    <row r="2648" spans="28:32" x14ac:dyDescent="0.3">
      <c r="AB2648" s="65"/>
      <c r="AC2648" s="65"/>
      <c r="AD2648" s="209"/>
      <c r="AE2648" s="246"/>
      <c r="AF2648" s="65"/>
    </row>
    <row r="2649" spans="28:32" x14ac:dyDescent="0.3">
      <c r="AB2649" s="65"/>
      <c r="AC2649" s="65"/>
      <c r="AD2649" s="209"/>
      <c r="AE2649" s="246"/>
      <c r="AF2649" s="65"/>
    </row>
    <row r="2650" spans="28:32" x14ac:dyDescent="0.3">
      <c r="AB2650" s="65"/>
      <c r="AC2650" s="65"/>
      <c r="AD2650" s="209"/>
      <c r="AE2650" s="246"/>
      <c r="AF2650" s="65"/>
    </row>
    <row r="2651" spans="28:32" x14ac:dyDescent="0.3">
      <c r="AB2651" s="65"/>
      <c r="AC2651" s="65"/>
      <c r="AD2651" s="209"/>
      <c r="AE2651" s="246"/>
      <c r="AF2651" s="65"/>
    </row>
    <row r="2652" spans="28:32" x14ac:dyDescent="0.3">
      <c r="AB2652" s="65"/>
      <c r="AC2652" s="65"/>
      <c r="AD2652" s="209"/>
      <c r="AE2652" s="246"/>
      <c r="AF2652" s="65"/>
    </row>
    <row r="2653" spans="28:32" x14ac:dyDescent="0.3">
      <c r="AB2653" s="65"/>
      <c r="AC2653" s="65"/>
      <c r="AD2653" s="209"/>
      <c r="AE2653" s="246"/>
      <c r="AF2653" s="65"/>
    </row>
    <row r="2654" spans="28:32" x14ac:dyDescent="0.3">
      <c r="AB2654" s="65"/>
      <c r="AC2654" s="65"/>
      <c r="AD2654" s="209"/>
      <c r="AE2654" s="246"/>
      <c r="AF2654" s="65"/>
    </row>
    <row r="2655" spans="28:32" x14ac:dyDescent="0.3">
      <c r="AB2655" s="65"/>
      <c r="AC2655" s="65"/>
      <c r="AD2655" s="209"/>
      <c r="AE2655" s="246"/>
      <c r="AF2655" s="65"/>
    </row>
    <row r="2656" spans="28:32" x14ac:dyDescent="0.3">
      <c r="AB2656" s="65"/>
      <c r="AC2656" s="65"/>
      <c r="AD2656" s="209"/>
      <c r="AE2656" s="246"/>
      <c r="AF2656" s="65"/>
    </row>
    <row r="2657" spans="28:32" x14ac:dyDescent="0.3">
      <c r="AB2657" s="65"/>
      <c r="AC2657" s="65"/>
      <c r="AD2657" s="209"/>
      <c r="AE2657" s="246"/>
      <c r="AF2657" s="65"/>
    </row>
    <row r="2658" spans="28:32" x14ac:dyDescent="0.3">
      <c r="AB2658" s="65"/>
      <c r="AC2658" s="65"/>
      <c r="AD2658" s="209"/>
      <c r="AE2658" s="246"/>
      <c r="AF2658" s="65"/>
    </row>
    <row r="2659" spans="28:32" x14ac:dyDescent="0.3">
      <c r="AB2659" s="65"/>
      <c r="AC2659" s="65"/>
      <c r="AD2659" s="209"/>
      <c r="AE2659" s="246"/>
      <c r="AF2659" s="65"/>
    </row>
    <row r="2660" spans="28:32" x14ac:dyDescent="0.3">
      <c r="AB2660" s="65"/>
      <c r="AC2660" s="65"/>
      <c r="AD2660" s="209"/>
      <c r="AE2660" s="246"/>
      <c r="AF2660" s="65"/>
    </row>
    <row r="2661" spans="28:32" x14ac:dyDescent="0.3">
      <c r="AB2661" s="65"/>
      <c r="AC2661" s="65"/>
      <c r="AD2661" s="209"/>
      <c r="AE2661" s="246"/>
      <c r="AF2661" s="65"/>
    </row>
    <row r="2662" spans="28:32" x14ac:dyDescent="0.3">
      <c r="AB2662" s="65"/>
      <c r="AC2662" s="65"/>
      <c r="AD2662" s="209"/>
      <c r="AE2662" s="246"/>
      <c r="AF2662" s="65"/>
    </row>
    <row r="2663" spans="28:32" x14ac:dyDescent="0.3">
      <c r="AB2663" s="65"/>
      <c r="AC2663" s="65"/>
      <c r="AD2663" s="209"/>
      <c r="AE2663" s="246"/>
      <c r="AF2663" s="65"/>
    </row>
    <row r="2664" spans="28:32" x14ac:dyDescent="0.3">
      <c r="AB2664" s="65"/>
      <c r="AC2664" s="65"/>
      <c r="AD2664" s="209"/>
      <c r="AE2664" s="246"/>
      <c r="AF2664" s="65"/>
    </row>
    <row r="2665" spans="28:32" x14ac:dyDescent="0.3">
      <c r="AB2665" s="65"/>
      <c r="AC2665" s="65"/>
      <c r="AD2665" s="209"/>
      <c r="AE2665" s="246"/>
      <c r="AF2665" s="65"/>
    </row>
    <row r="2666" spans="28:32" x14ac:dyDescent="0.3">
      <c r="AB2666" s="65"/>
      <c r="AC2666" s="65"/>
      <c r="AD2666" s="209"/>
      <c r="AE2666" s="246"/>
      <c r="AF2666" s="65"/>
    </row>
    <row r="2667" spans="28:32" x14ac:dyDescent="0.3">
      <c r="AB2667" s="65"/>
      <c r="AC2667" s="65"/>
      <c r="AD2667" s="209"/>
      <c r="AE2667" s="246"/>
      <c r="AF2667" s="65"/>
    </row>
    <row r="2668" spans="28:32" x14ac:dyDescent="0.3">
      <c r="AB2668" s="65"/>
      <c r="AC2668" s="65"/>
      <c r="AD2668" s="209"/>
      <c r="AE2668" s="246"/>
      <c r="AF2668" s="65"/>
    </row>
    <row r="2669" spans="28:32" x14ac:dyDescent="0.3">
      <c r="AB2669" s="65"/>
      <c r="AC2669" s="65"/>
      <c r="AD2669" s="209"/>
      <c r="AE2669" s="246"/>
      <c r="AF2669" s="65"/>
    </row>
    <row r="2670" spans="28:32" x14ac:dyDescent="0.3">
      <c r="AB2670" s="65"/>
      <c r="AC2670" s="65"/>
      <c r="AD2670" s="209"/>
      <c r="AE2670" s="246"/>
      <c r="AF2670" s="65"/>
    </row>
    <row r="2671" spans="28:32" x14ac:dyDescent="0.3">
      <c r="AB2671" s="65"/>
      <c r="AC2671" s="65"/>
      <c r="AD2671" s="209"/>
      <c r="AE2671" s="246"/>
      <c r="AF2671" s="65"/>
    </row>
    <row r="2672" spans="28:32" x14ac:dyDescent="0.3">
      <c r="AB2672" s="65"/>
      <c r="AC2672" s="65"/>
      <c r="AD2672" s="209"/>
      <c r="AE2672" s="246"/>
      <c r="AF2672" s="65"/>
    </row>
    <row r="2673" spans="28:32" x14ac:dyDescent="0.3">
      <c r="AB2673" s="65"/>
      <c r="AC2673" s="65"/>
      <c r="AD2673" s="209"/>
      <c r="AE2673" s="246"/>
      <c r="AF2673" s="65"/>
    </row>
    <row r="2674" spans="28:32" x14ac:dyDescent="0.3">
      <c r="AB2674" s="65"/>
      <c r="AC2674" s="65"/>
      <c r="AD2674" s="209"/>
      <c r="AE2674" s="246"/>
      <c r="AF2674" s="65"/>
    </row>
    <row r="2675" spans="28:32" x14ac:dyDescent="0.3">
      <c r="AB2675" s="65"/>
      <c r="AC2675" s="65"/>
      <c r="AD2675" s="209"/>
      <c r="AE2675" s="246"/>
      <c r="AF2675" s="65"/>
    </row>
    <row r="2676" spans="28:32" x14ac:dyDescent="0.3">
      <c r="AB2676" s="65"/>
      <c r="AC2676" s="65"/>
      <c r="AD2676" s="209"/>
      <c r="AE2676" s="246"/>
      <c r="AF2676" s="65"/>
    </row>
    <row r="2677" spans="28:32" x14ac:dyDescent="0.3">
      <c r="AB2677" s="65"/>
      <c r="AC2677" s="65"/>
      <c r="AD2677" s="209"/>
      <c r="AE2677" s="246"/>
      <c r="AF2677" s="65"/>
    </row>
    <row r="2678" spans="28:32" x14ac:dyDescent="0.3">
      <c r="AB2678" s="65"/>
      <c r="AC2678" s="65"/>
      <c r="AD2678" s="209"/>
      <c r="AE2678" s="246"/>
      <c r="AF2678" s="65"/>
    </row>
    <row r="2679" spans="28:32" x14ac:dyDescent="0.3">
      <c r="AB2679" s="65"/>
      <c r="AC2679" s="65"/>
      <c r="AD2679" s="209"/>
      <c r="AE2679" s="246"/>
      <c r="AF2679" s="65"/>
    </row>
    <row r="2680" spans="28:32" x14ac:dyDescent="0.3">
      <c r="AB2680" s="65"/>
      <c r="AC2680" s="65"/>
      <c r="AD2680" s="209"/>
      <c r="AE2680" s="246"/>
      <c r="AF2680" s="65"/>
    </row>
    <row r="2681" spans="28:32" x14ac:dyDescent="0.3">
      <c r="AB2681" s="65"/>
      <c r="AC2681" s="65"/>
      <c r="AD2681" s="209"/>
      <c r="AE2681" s="246"/>
      <c r="AF2681" s="65"/>
    </row>
    <row r="2682" spans="28:32" x14ac:dyDescent="0.3">
      <c r="AB2682" s="65"/>
      <c r="AC2682" s="65"/>
      <c r="AD2682" s="209"/>
      <c r="AE2682" s="246"/>
      <c r="AF2682" s="65"/>
    </row>
    <row r="2683" spans="28:32" x14ac:dyDescent="0.3">
      <c r="AB2683" s="65"/>
      <c r="AC2683" s="65"/>
      <c r="AD2683" s="209"/>
      <c r="AE2683" s="246"/>
      <c r="AF2683" s="65"/>
    </row>
    <row r="2684" spans="28:32" x14ac:dyDescent="0.3">
      <c r="AB2684" s="65"/>
      <c r="AC2684" s="65"/>
      <c r="AD2684" s="209"/>
      <c r="AE2684" s="246"/>
      <c r="AF2684" s="65"/>
    </row>
    <row r="2685" spans="28:32" x14ac:dyDescent="0.3">
      <c r="AB2685" s="65"/>
      <c r="AC2685" s="65"/>
      <c r="AD2685" s="209"/>
      <c r="AE2685" s="246"/>
      <c r="AF2685" s="65"/>
    </row>
    <row r="2686" spans="28:32" x14ac:dyDescent="0.3">
      <c r="AB2686" s="65"/>
      <c r="AC2686" s="65"/>
      <c r="AD2686" s="209"/>
      <c r="AE2686" s="246"/>
      <c r="AF2686" s="65"/>
    </row>
    <row r="2687" spans="28:32" x14ac:dyDescent="0.3">
      <c r="AB2687" s="65"/>
      <c r="AC2687" s="65"/>
      <c r="AD2687" s="209"/>
      <c r="AE2687" s="246"/>
      <c r="AF2687" s="65"/>
    </row>
    <row r="2688" spans="28:32" x14ac:dyDescent="0.3">
      <c r="AB2688" s="65"/>
      <c r="AC2688" s="65"/>
      <c r="AD2688" s="209"/>
      <c r="AE2688" s="246"/>
      <c r="AF2688" s="65"/>
    </row>
    <row r="2689" spans="28:32" x14ac:dyDescent="0.3">
      <c r="AB2689" s="65"/>
      <c r="AC2689" s="65"/>
      <c r="AD2689" s="209"/>
      <c r="AE2689" s="246"/>
      <c r="AF2689" s="65"/>
    </row>
    <row r="2690" spans="28:32" x14ac:dyDescent="0.3">
      <c r="AB2690" s="65"/>
      <c r="AC2690" s="65"/>
      <c r="AD2690" s="209"/>
      <c r="AE2690" s="246"/>
      <c r="AF2690" s="65"/>
    </row>
    <row r="2691" spans="28:32" x14ac:dyDescent="0.3">
      <c r="AB2691" s="65"/>
      <c r="AC2691" s="65"/>
      <c r="AD2691" s="209"/>
      <c r="AE2691" s="246"/>
      <c r="AF2691" s="65"/>
    </row>
    <row r="2692" spans="28:32" x14ac:dyDescent="0.3">
      <c r="AB2692" s="65"/>
      <c r="AC2692" s="65"/>
      <c r="AD2692" s="209"/>
      <c r="AE2692" s="246"/>
      <c r="AF2692" s="65"/>
    </row>
    <row r="2693" spans="28:32" x14ac:dyDescent="0.3">
      <c r="AB2693" s="65"/>
      <c r="AC2693" s="65"/>
      <c r="AD2693" s="209"/>
      <c r="AE2693" s="246"/>
      <c r="AF2693" s="65"/>
    </row>
    <row r="2694" spans="28:32" x14ac:dyDescent="0.3">
      <c r="AB2694" s="65"/>
      <c r="AC2694" s="65"/>
      <c r="AD2694" s="209"/>
      <c r="AE2694" s="246"/>
      <c r="AF2694" s="65"/>
    </row>
    <row r="2695" spans="28:32" x14ac:dyDescent="0.3">
      <c r="AB2695" s="65"/>
      <c r="AC2695" s="65"/>
      <c r="AD2695" s="209"/>
      <c r="AE2695" s="246"/>
      <c r="AF2695" s="65"/>
    </row>
    <row r="2696" spans="28:32" x14ac:dyDescent="0.3">
      <c r="AB2696" s="65"/>
      <c r="AC2696" s="65"/>
      <c r="AD2696" s="209"/>
      <c r="AE2696" s="246"/>
      <c r="AF2696" s="65"/>
    </row>
    <row r="2697" spans="28:32" x14ac:dyDescent="0.3">
      <c r="AB2697" s="65"/>
      <c r="AC2697" s="65"/>
      <c r="AD2697" s="209"/>
      <c r="AE2697" s="246"/>
      <c r="AF2697" s="65"/>
    </row>
    <row r="2698" spans="28:32" x14ac:dyDescent="0.3">
      <c r="AB2698" s="65"/>
      <c r="AC2698" s="65"/>
      <c r="AD2698" s="209"/>
      <c r="AE2698" s="246"/>
      <c r="AF2698" s="65"/>
    </row>
    <row r="2699" spans="28:32" x14ac:dyDescent="0.3">
      <c r="AB2699" s="65"/>
      <c r="AC2699" s="65"/>
      <c r="AD2699" s="209"/>
      <c r="AE2699" s="246"/>
      <c r="AF2699" s="65"/>
    </row>
    <row r="2700" spans="28:32" x14ac:dyDescent="0.3">
      <c r="AB2700" s="65"/>
      <c r="AC2700" s="65"/>
      <c r="AD2700" s="209"/>
      <c r="AE2700" s="246"/>
      <c r="AF2700" s="65"/>
    </row>
    <row r="2701" spans="28:32" x14ac:dyDescent="0.3">
      <c r="AB2701" s="65"/>
      <c r="AC2701" s="65"/>
      <c r="AD2701" s="209"/>
      <c r="AE2701" s="246"/>
      <c r="AF2701" s="65"/>
    </row>
    <row r="2702" spans="28:32" x14ac:dyDescent="0.3">
      <c r="AB2702" s="65"/>
      <c r="AC2702" s="65"/>
      <c r="AD2702" s="209"/>
      <c r="AE2702" s="246"/>
      <c r="AF2702" s="65"/>
    </row>
    <row r="2703" spans="28:32" x14ac:dyDescent="0.3">
      <c r="AB2703" s="65"/>
      <c r="AC2703" s="65"/>
      <c r="AD2703" s="209"/>
      <c r="AE2703" s="246"/>
      <c r="AF2703" s="65"/>
    </row>
    <row r="2704" spans="28:32" x14ac:dyDescent="0.3">
      <c r="AB2704" s="65"/>
      <c r="AC2704" s="65"/>
      <c r="AD2704" s="209"/>
      <c r="AE2704" s="246"/>
      <c r="AF2704" s="65"/>
    </row>
    <row r="2705" spans="28:32" x14ac:dyDescent="0.3">
      <c r="AB2705" s="65"/>
      <c r="AC2705" s="65"/>
      <c r="AD2705" s="209"/>
      <c r="AE2705" s="246"/>
      <c r="AF2705" s="65"/>
    </row>
    <row r="2706" spans="28:32" x14ac:dyDescent="0.3">
      <c r="AB2706" s="65"/>
      <c r="AC2706" s="65"/>
      <c r="AD2706" s="209"/>
      <c r="AE2706" s="246"/>
      <c r="AF2706" s="65"/>
    </row>
    <row r="2707" spans="28:32" x14ac:dyDescent="0.3">
      <c r="AB2707" s="65"/>
      <c r="AC2707" s="65"/>
      <c r="AD2707" s="209"/>
      <c r="AE2707" s="246"/>
      <c r="AF2707" s="65"/>
    </row>
    <row r="2708" spans="28:32" x14ac:dyDescent="0.3">
      <c r="AB2708" s="65"/>
      <c r="AC2708" s="65"/>
      <c r="AD2708" s="209"/>
      <c r="AE2708" s="246"/>
      <c r="AF2708" s="65"/>
    </row>
    <row r="2709" spans="28:32" x14ac:dyDescent="0.3">
      <c r="AB2709" s="65"/>
      <c r="AC2709" s="65"/>
      <c r="AD2709" s="209"/>
      <c r="AE2709" s="246"/>
      <c r="AF2709" s="65"/>
    </row>
    <row r="2710" spans="28:32" x14ac:dyDescent="0.3">
      <c r="AB2710" s="65"/>
      <c r="AC2710" s="65"/>
      <c r="AD2710" s="209"/>
      <c r="AE2710" s="246"/>
      <c r="AF2710" s="65"/>
    </row>
    <row r="2711" spans="28:32" x14ac:dyDescent="0.3">
      <c r="AB2711" s="65"/>
      <c r="AC2711" s="65"/>
      <c r="AD2711" s="209"/>
      <c r="AE2711" s="246"/>
      <c r="AF2711" s="65"/>
    </row>
    <row r="2712" spans="28:32" x14ac:dyDescent="0.3">
      <c r="AB2712" s="65"/>
      <c r="AC2712" s="65"/>
      <c r="AD2712" s="209"/>
      <c r="AE2712" s="246"/>
      <c r="AF2712" s="65"/>
    </row>
    <row r="2713" spans="28:32" x14ac:dyDescent="0.3">
      <c r="AB2713" s="65"/>
      <c r="AC2713" s="65"/>
      <c r="AD2713" s="209"/>
      <c r="AE2713" s="246"/>
      <c r="AF2713" s="65"/>
    </row>
    <row r="2714" spans="28:32" x14ac:dyDescent="0.3">
      <c r="AB2714" s="65"/>
      <c r="AC2714" s="65"/>
      <c r="AD2714" s="209"/>
      <c r="AE2714" s="246"/>
      <c r="AF2714" s="65"/>
    </row>
    <row r="2715" spans="28:32" x14ac:dyDescent="0.3">
      <c r="AB2715" s="65"/>
      <c r="AC2715" s="65"/>
      <c r="AD2715" s="209"/>
      <c r="AE2715" s="246"/>
      <c r="AF2715" s="65"/>
    </row>
    <row r="2716" spans="28:32" x14ac:dyDescent="0.3">
      <c r="AB2716" s="65"/>
      <c r="AC2716" s="65"/>
      <c r="AD2716" s="209"/>
      <c r="AE2716" s="246"/>
      <c r="AF2716" s="65"/>
    </row>
    <row r="2717" spans="28:32" x14ac:dyDescent="0.3">
      <c r="AB2717" s="65"/>
      <c r="AC2717" s="65"/>
      <c r="AD2717" s="209"/>
      <c r="AE2717" s="246"/>
      <c r="AF2717" s="65"/>
    </row>
    <row r="2718" spans="28:32" x14ac:dyDescent="0.3">
      <c r="AB2718" s="65"/>
      <c r="AC2718" s="65"/>
      <c r="AD2718" s="209"/>
      <c r="AE2718" s="246"/>
      <c r="AF2718" s="65"/>
    </row>
    <row r="2719" spans="28:32" x14ac:dyDescent="0.3">
      <c r="AB2719" s="65"/>
      <c r="AC2719" s="65"/>
      <c r="AD2719" s="209"/>
      <c r="AE2719" s="246"/>
      <c r="AF2719" s="65"/>
    </row>
    <row r="2720" spans="28:32" x14ac:dyDescent="0.3">
      <c r="AB2720" s="65"/>
      <c r="AC2720" s="65"/>
      <c r="AD2720" s="209"/>
      <c r="AE2720" s="246"/>
      <c r="AF2720" s="65"/>
    </row>
    <row r="2721" spans="28:32" x14ac:dyDescent="0.3">
      <c r="AB2721" s="65"/>
      <c r="AC2721" s="65"/>
      <c r="AD2721" s="209"/>
      <c r="AE2721" s="246"/>
      <c r="AF2721" s="65"/>
    </row>
    <row r="2722" spans="28:32" x14ac:dyDescent="0.3">
      <c r="AB2722" s="65"/>
      <c r="AC2722" s="65"/>
      <c r="AD2722" s="209"/>
      <c r="AE2722" s="246"/>
      <c r="AF2722" s="65"/>
    </row>
    <row r="2723" spans="28:32" x14ac:dyDescent="0.3">
      <c r="AB2723" s="65"/>
      <c r="AC2723" s="65"/>
      <c r="AD2723" s="209"/>
      <c r="AE2723" s="246"/>
      <c r="AF2723" s="65"/>
    </row>
    <row r="2724" spans="28:32" x14ac:dyDescent="0.3">
      <c r="AB2724" s="65"/>
      <c r="AC2724" s="65"/>
      <c r="AD2724" s="209"/>
      <c r="AE2724" s="246"/>
      <c r="AF2724" s="65"/>
    </row>
    <row r="2725" spans="28:32" x14ac:dyDescent="0.3">
      <c r="AB2725" s="65"/>
      <c r="AC2725" s="65"/>
      <c r="AD2725" s="209"/>
      <c r="AE2725" s="246"/>
      <c r="AF2725" s="65"/>
    </row>
    <row r="2726" spans="28:32" x14ac:dyDescent="0.3">
      <c r="AB2726" s="65"/>
      <c r="AC2726" s="65"/>
      <c r="AD2726" s="209"/>
      <c r="AE2726" s="246"/>
      <c r="AF2726" s="65"/>
    </row>
    <row r="2727" spans="28:32" x14ac:dyDescent="0.3">
      <c r="AB2727" s="65"/>
      <c r="AC2727" s="65"/>
      <c r="AD2727" s="209"/>
      <c r="AE2727" s="246"/>
      <c r="AF2727" s="65"/>
    </row>
    <row r="2728" spans="28:32" x14ac:dyDescent="0.3">
      <c r="AB2728" s="65"/>
      <c r="AC2728" s="65"/>
      <c r="AD2728" s="209"/>
      <c r="AE2728" s="246"/>
      <c r="AF2728" s="65"/>
    </row>
    <row r="2729" spans="28:32" x14ac:dyDescent="0.3">
      <c r="AB2729" s="65"/>
      <c r="AC2729" s="65"/>
      <c r="AD2729" s="209"/>
      <c r="AE2729" s="246"/>
      <c r="AF2729" s="65"/>
    </row>
    <row r="2730" spans="28:32" x14ac:dyDescent="0.3">
      <c r="AB2730" s="65"/>
      <c r="AC2730" s="65"/>
      <c r="AD2730" s="209"/>
      <c r="AE2730" s="246"/>
      <c r="AF2730" s="65"/>
    </row>
    <row r="2731" spans="28:32" x14ac:dyDescent="0.3">
      <c r="AB2731" s="65"/>
      <c r="AC2731" s="65"/>
      <c r="AD2731" s="209"/>
      <c r="AE2731" s="246"/>
      <c r="AF2731" s="65"/>
    </row>
    <row r="2732" spans="28:32" x14ac:dyDescent="0.3">
      <c r="AB2732" s="65"/>
      <c r="AC2732" s="65"/>
      <c r="AD2732" s="209"/>
      <c r="AE2732" s="246"/>
      <c r="AF2732" s="65"/>
    </row>
    <row r="2733" spans="28:32" x14ac:dyDescent="0.3">
      <c r="AB2733" s="65"/>
      <c r="AC2733" s="65"/>
      <c r="AD2733" s="209"/>
      <c r="AE2733" s="246"/>
      <c r="AF2733" s="65"/>
    </row>
    <row r="2734" spans="28:32" x14ac:dyDescent="0.3">
      <c r="AB2734" s="65"/>
      <c r="AC2734" s="65"/>
      <c r="AD2734" s="209"/>
      <c r="AE2734" s="246"/>
      <c r="AF2734" s="65"/>
    </row>
    <row r="2735" spans="28:32" x14ac:dyDescent="0.3">
      <c r="AB2735" s="65"/>
      <c r="AC2735" s="65"/>
      <c r="AD2735" s="209"/>
      <c r="AE2735" s="246"/>
      <c r="AF2735" s="65"/>
    </row>
    <row r="2736" spans="28:32" x14ac:dyDescent="0.3">
      <c r="AB2736" s="65"/>
      <c r="AC2736" s="65"/>
      <c r="AD2736" s="209"/>
      <c r="AE2736" s="246"/>
      <c r="AF2736" s="65"/>
    </row>
    <row r="2737" spans="28:32" x14ac:dyDescent="0.3">
      <c r="AB2737" s="65"/>
      <c r="AC2737" s="65"/>
      <c r="AD2737" s="209"/>
      <c r="AE2737" s="246"/>
      <c r="AF2737" s="65"/>
    </row>
    <row r="2738" spans="28:32" x14ac:dyDescent="0.3">
      <c r="AB2738" s="65"/>
      <c r="AC2738" s="65"/>
      <c r="AD2738" s="209"/>
      <c r="AE2738" s="246"/>
      <c r="AF2738" s="65"/>
    </row>
    <row r="2739" spans="28:32" x14ac:dyDescent="0.3">
      <c r="AB2739" s="65"/>
      <c r="AC2739" s="65"/>
      <c r="AD2739" s="209"/>
      <c r="AE2739" s="246"/>
      <c r="AF2739" s="65"/>
    </row>
    <row r="2740" spans="28:32" x14ac:dyDescent="0.3">
      <c r="AB2740" s="65"/>
      <c r="AC2740" s="65"/>
      <c r="AD2740" s="209"/>
      <c r="AE2740" s="246"/>
      <c r="AF2740" s="65"/>
    </row>
    <row r="2741" spans="28:32" x14ac:dyDescent="0.3">
      <c r="AB2741" s="65"/>
      <c r="AC2741" s="65"/>
      <c r="AD2741" s="209"/>
      <c r="AE2741" s="246"/>
      <c r="AF2741" s="65"/>
    </row>
    <row r="2742" spans="28:32" x14ac:dyDescent="0.3">
      <c r="AB2742" s="65"/>
      <c r="AC2742" s="65"/>
      <c r="AD2742" s="209"/>
      <c r="AE2742" s="246"/>
      <c r="AF2742" s="65"/>
    </row>
    <row r="2743" spans="28:32" x14ac:dyDescent="0.3">
      <c r="AB2743" s="65"/>
      <c r="AC2743" s="65"/>
      <c r="AD2743" s="209"/>
      <c r="AE2743" s="246"/>
      <c r="AF2743" s="65"/>
    </row>
    <row r="2744" spans="28:32" x14ac:dyDescent="0.3">
      <c r="AB2744" s="65"/>
      <c r="AC2744" s="65"/>
      <c r="AD2744" s="209"/>
      <c r="AE2744" s="246"/>
      <c r="AF2744" s="65"/>
    </row>
    <row r="2745" spans="28:32" x14ac:dyDescent="0.3">
      <c r="AB2745" s="65"/>
      <c r="AC2745" s="65"/>
      <c r="AD2745" s="209"/>
      <c r="AE2745" s="246"/>
      <c r="AF2745" s="65"/>
    </row>
    <row r="2746" spans="28:32" x14ac:dyDescent="0.3">
      <c r="AB2746" s="65"/>
      <c r="AC2746" s="65"/>
      <c r="AD2746" s="209"/>
      <c r="AE2746" s="246"/>
      <c r="AF2746" s="65"/>
    </row>
    <row r="2747" spans="28:32" x14ac:dyDescent="0.3">
      <c r="AB2747" s="65"/>
      <c r="AC2747" s="65"/>
      <c r="AD2747" s="209"/>
      <c r="AE2747" s="246"/>
      <c r="AF2747" s="65"/>
    </row>
    <row r="2748" spans="28:32" x14ac:dyDescent="0.3">
      <c r="AB2748" s="65"/>
      <c r="AC2748" s="65"/>
      <c r="AD2748" s="209"/>
      <c r="AE2748" s="246"/>
      <c r="AF2748" s="65"/>
    </row>
    <row r="2749" spans="28:32" x14ac:dyDescent="0.3">
      <c r="AB2749" s="65"/>
      <c r="AC2749" s="65"/>
      <c r="AD2749" s="209"/>
      <c r="AE2749" s="246"/>
      <c r="AF2749" s="65"/>
    </row>
    <row r="2750" spans="28:32" x14ac:dyDescent="0.3">
      <c r="AB2750" s="65"/>
      <c r="AC2750" s="65"/>
      <c r="AD2750" s="209"/>
      <c r="AE2750" s="246"/>
      <c r="AF2750" s="65"/>
    </row>
    <row r="2751" spans="28:32" x14ac:dyDescent="0.3">
      <c r="AB2751" s="65"/>
      <c r="AC2751" s="65"/>
      <c r="AD2751" s="209"/>
      <c r="AE2751" s="246"/>
      <c r="AF2751" s="65"/>
    </row>
    <row r="2752" spans="28:32" x14ac:dyDescent="0.3">
      <c r="AB2752" s="65"/>
      <c r="AC2752" s="65"/>
      <c r="AD2752" s="209"/>
      <c r="AE2752" s="246"/>
      <c r="AF2752" s="65"/>
    </row>
    <row r="2753" spans="28:32" x14ac:dyDescent="0.3">
      <c r="AB2753" s="65"/>
      <c r="AC2753" s="65"/>
      <c r="AD2753" s="209"/>
      <c r="AE2753" s="246"/>
      <c r="AF2753" s="65"/>
    </row>
    <row r="2754" spans="28:32" x14ac:dyDescent="0.3">
      <c r="AB2754" s="65"/>
      <c r="AC2754" s="65"/>
      <c r="AD2754" s="209"/>
      <c r="AE2754" s="246"/>
      <c r="AF2754" s="65"/>
    </row>
    <row r="2755" spans="28:32" x14ac:dyDescent="0.3">
      <c r="AB2755" s="65"/>
      <c r="AC2755" s="65"/>
      <c r="AD2755" s="209"/>
      <c r="AE2755" s="246"/>
      <c r="AF2755" s="65"/>
    </row>
    <row r="2756" spans="28:32" x14ac:dyDescent="0.3">
      <c r="AB2756" s="65"/>
      <c r="AC2756" s="65"/>
      <c r="AD2756" s="209"/>
      <c r="AE2756" s="246"/>
      <c r="AF2756" s="65"/>
    </row>
    <row r="2757" spans="28:32" x14ac:dyDescent="0.3">
      <c r="AB2757" s="65"/>
      <c r="AC2757" s="65"/>
      <c r="AD2757" s="209"/>
      <c r="AE2757" s="246"/>
      <c r="AF2757" s="65"/>
    </row>
    <row r="2758" spans="28:32" x14ac:dyDescent="0.3">
      <c r="AB2758" s="65"/>
      <c r="AC2758" s="65"/>
      <c r="AD2758" s="209"/>
      <c r="AE2758" s="246"/>
      <c r="AF2758" s="65"/>
    </row>
    <row r="2759" spans="28:32" x14ac:dyDescent="0.3">
      <c r="AB2759" s="65"/>
      <c r="AC2759" s="65"/>
      <c r="AD2759" s="209"/>
      <c r="AE2759" s="246"/>
      <c r="AF2759" s="65"/>
    </row>
    <row r="2760" spans="28:32" x14ac:dyDescent="0.3">
      <c r="AB2760" s="65"/>
      <c r="AC2760" s="65"/>
      <c r="AD2760" s="209"/>
      <c r="AE2760" s="246"/>
      <c r="AF2760" s="65"/>
    </row>
    <row r="2761" spans="28:32" x14ac:dyDescent="0.3">
      <c r="AB2761" s="65"/>
      <c r="AC2761" s="65"/>
      <c r="AD2761" s="209"/>
      <c r="AE2761" s="246"/>
      <c r="AF2761" s="65"/>
    </row>
    <row r="2762" spans="28:32" x14ac:dyDescent="0.3">
      <c r="AB2762" s="65"/>
      <c r="AC2762" s="65"/>
      <c r="AD2762" s="209"/>
      <c r="AE2762" s="246"/>
      <c r="AF2762" s="65"/>
    </row>
    <row r="2763" spans="28:32" x14ac:dyDescent="0.3">
      <c r="AB2763" s="65"/>
      <c r="AC2763" s="65"/>
      <c r="AD2763" s="209"/>
      <c r="AE2763" s="246"/>
      <c r="AF2763" s="65"/>
    </row>
    <row r="2764" spans="28:32" x14ac:dyDescent="0.3">
      <c r="AB2764" s="65"/>
      <c r="AC2764" s="65"/>
      <c r="AD2764" s="209"/>
      <c r="AE2764" s="246"/>
      <c r="AF2764" s="65"/>
    </row>
    <row r="2765" spans="28:32" x14ac:dyDescent="0.3">
      <c r="AB2765" s="65"/>
      <c r="AC2765" s="65"/>
      <c r="AD2765" s="209"/>
      <c r="AE2765" s="246"/>
      <c r="AF2765" s="65"/>
    </row>
    <row r="2766" spans="28:32" x14ac:dyDescent="0.3">
      <c r="AB2766" s="65"/>
      <c r="AC2766" s="65"/>
      <c r="AD2766" s="209"/>
      <c r="AE2766" s="246"/>
      <c r="AF2766" s="65"/>
    </row>
    <row r="2767" spans="28:32" x14ac:dyDescent="0.3">
      <c r="AB2767" s="65"/>
      <c r="AC2767" s="65"/>
      <c r="AD2767" s="209"/>
      <c r="AE2767" s="246"/>
      <c r="AF2767" s="65"/>
    </row>
    <row r="2768" spans="28:32" x14ac:dyDescent="0.3">
      <c r="AB2768" s="65"/>
      <c r="AC2768" s="65"/>
      <c r="AD2768" s="209"/>
      <c r="AE2768" s="246"/>
      <c r="AF2768" s="65"/>
    </row>
    <row r="2769" spans="28:32" x14ac:dyDescent="0.3">
      <c r="AB2769" s="65"/>
      <c r="AC2769" s="65"/>
      <c r="AD2769" s="209"/>
      <c r="AE2769" s="246"/>
      <c r="AF2769" s="65"/>
    </row>
    <row r="2770" spans="28:32" x14ac:dyDescent="0.3">
      <c r="AB2770" s="65"/>
      <c r="AC2770" s="65"/>
      <c r="AD2770" s="209"/>
      <c r="AE2770" s="246"/>
      <c r="AF2770" s="65"/>
    </row>
    <row r="2771" spans="28:32" x14ac:dyDescent="0.3">
      <c r="AB2771" s="65"/>
      <c r="AC2771" s="65"/>
      <c r="AD2771" s="209"/>
      <c r="AE2771" s="246"/>
      <c r="AF2771" s="65"/>
    </row>
    <row r="2772" spans="28:32" x14ac:dyDescent="0.3">
      <c r="AB2772" s="65"/>
      <c r="AC2772" s="65"/>
      <c r="AD2772" s="209"/>
      <c r="AE2772" s="246"/>
      <c r="AF2772" s="65"/>
    </row>
    <row r="2773" spans="28:32" x14ac:dyDescent="0.3">
      <c r="AB2773" s="65"/>
      <c r="AC2773" s="65"/>
      <c r="AD2773" s="209"/>
      <c r="AE2773" s="246"/>
      <c r="AF2773" s="65"/>
    </row>
    <row r="2774" spans="28:32" x14ac:dyDescent="0.3">
      <c r="AB2774" s="65"/>
      <c r="AC2774" s="65"/>
      <c r="AD2774" s="209"/>
      <c r="AE2774" s="246"/>
      <c r="AF2774" s="65"/>
    </row>
    <row r="2775" spans="28:32" x14ac:dyDescent="0.3">
      <c r="AB2775" s="65"/>
      <c r="AC2775" s="65"/>
      <c r="AD2775" s="209"/>
      <c r="AE2775" s="246"/>
      <c r="AF2775" s="65"/>
    </row>
    <row r="2776" spans="28:32" x14ac:dyDescent="0.3">
      <c r="AB2776" s="65"/>
      <c r="AC2776" s="65"/>
      <c r="AD2776" s="209"/>
      <c r="AE2776" s="246"/>
      <c r="AF2776" s="65"/>
    </row>
    <row r="2777" spans="28:32" x14ac:dyDescent="0.3">
      <c r="AB2777" s="65"/>
      <c r="AC2777" s="65"/>
      <c r="AD2777" s="209"/>
      <c r="AE2777" s="246"/>
      <c r="AF2777" s="65"/>
    </row>
    <row r="2778" spans="28:32" x14ac:dyDescent="0.3">
      <c r="AB2778" s="65"/>
      <c r="AC2778" s="65"/>
      <c r="AD2778" s="209"/>
      <c r="AE2778" s="246"/>
      <c r="AF2778" s="65"/>
    </row>
    <row r="2779" spans="28:32" x14ac:dyDescent="0.3">
      <c r="AB2779" s="65"/>
      <c r="AC2779" s="65"/>
      <c r="AD2779" s="209"/>
      <c r="AE2779" s="246"/>
      <c r="AF2779" s="65"/>
    </row>
    <row r="2780" spans="28:32" x14ac:dyDescent="0.3">
      <c r="AB2780" s="65"/>
      <c r="AC2780" s="65"/>
      <c r="AD2780" s="209"/>
      <c r="AE2780" s="246"/>
      <c r="AF2780" s="65"/>
    </row>
    <row r="2781" spans="28:32" x14ac:dyDescent="0.3">
      <c r="AB2781" s="65"/>
      <c r="AC2781" s="65"/>
      <c r="AD2781" s="209"/>
      <c r="AE2781" s="246"/>
      <c r="AF2781" s="65"/>
    </row>
    <row r="2782" spans="28:32" x14ac:dyDescent="0.3">
      <c r="AB2782" s="65"/>
      <c r="AC2782" s="65"/>
      <c r="AD2782" s="209"/>
      <c r="AE2782" s="246"/>
      <c r="AF2782" s="65"/>
    </row>
    <row r="2783" spans="28:32" x14ac:dyDescent="0.3">
      <c r="AB2783" s="65"/>
      <c r="AC2783" s="65"/>
      <c r="AD2783" s="209"/>
      <c r="AE2783" s="246"/>
      <c r="AF2783" s="65"/>
    </row>
    <row r="2784" spans="28:32" x14ac:dyDescent="0.3">
      <c r="AB2784" s="65"/>
      <c r="AC2784" s="65"/>
      <c r="AD2784" s="209"/>
      <c r="AE2784" s="246"/>
      <c r="AF2784" s="65"/>
    </row>
    <row r="2785" spans="28:32" x14ac:dyDescent="0.3">
      <c r="AB2785" s="65"/>
      <c r="AC2785" s="65"/>
      <c r="AD2785" s="209"/>
      <c r="AE2785" s="246"/>
      <c r="AF2785" s="65"/>
    </row>
    <row r="2786" spans="28:32" x14ac:dyDescent="0.3">
      <c r="AB2786" s="65"/>
      <c r="AC2786" s="65"/>
      <c r="AD2786" s="209"/>
      <c r="AE2786" s="246"/>
      <c r="AF2786" s="65"/>
    </row>
    <row r="2787" spans="28:32" x14ac:dyDescent="0.3">
      <c r="AB2787" s="65"/>
      <c r="AC2787" s="65"/>
      <c r="AD2787" s="209"/>
      <c r="AE2787" s="246"/>
      <c r="AF2787" s="65"/>
    </row>
    <row r="2788" spans="28:32" x14ac:dyDescent="0.3">
      <c r="AB2788" s="65"/>
      <c r="AC2788" s="65"/>
      <c r="AD2788" s="209"/>
      <c r="AE2788" s="246"/>
      <c r="AF2788" s="65"/>
    </row>
    <row r="2789" spans="28:32" x14ac:dyDescent="0.3">
      <c r="AB2789" s="65"/>
      <c r="AC2789" s="65"/>
      <c r="AD2789" s="209"/>
      <c r="AE2789" s="246"/>
      <c r="AF2789" s="65"/>
    </row>
    <row r="2790" spans="28:32" x14ac:dyDescent="0.3">
      <c r="AB2790" s="65"/>
      <c r="AC2790" s="65"/>
      <c r="AD2790" s="209"/>
      <c r="AE2790" s="246"/>
      <c r="AF2790" s="65"/>
    </row>
    <row r="2791" spans="28:32" x14ac:dyDescent="0.3">
      <c r="AB2791" s="65"/>
      <c r="AC2791" s="65"/>
      <c r="AD2791" s="209"/>
      <c r="AE2791" s="246"/>
      <c r="AF2791" s="65"/>
    </row>
    <row r="2792" spans="28:32" x14ac:dyDescent="0.3">
      <c r="AB2792" s="65"/>
      <c r="AC2792" s="65"/>
      <c r="AD2792" s="209"/>
      <c r="AE2792" s="246"/>
      <c r="AF2792" s="65"/>
    </row>
    <row r="2793" spans="28:32" x14ac:dyDescent="0.3">
      <c r="AB2793" s="65"/>
      <c r="AC2793" s="65"/>
      <c r="AD2793" s="209"/>
      <c r="AE2793" s="246"/>
      <c r="AF2793" s="65"/>
    </row>
    <row r="2794" spans="28:32" x14ac:dyDescent="0.3">
      <c r="AB2794" s="65"/>
      <c r="AC2794" s="65"/>
      <c r="AD2794" s="209"/>
      <c r="AE2794" s="246"/>
      <c r="AF2794" s="65"/>
    </row>
    <row r="2795" spans="28:32" x14ac:dyDescent="0.3">
      <c r="AB2795" s="65"/>
      <c r="AC2795" s="65"/>
      <c r="AD2795" s="209"/>
      <c r="AE2795" s="246"/>
      <c r="AF2795" s="65"/>
    </row>
    <row r="2796" spans="28:32" x14ac:dyDescent="0.3">
      <c r="AB2796" s="65"/>
      <c r="AC2796" s="65"/>
      <c r="AD2796" s="209"/>
      <c r="AE2796" s="246"/>
      <c r="AF2796" s="65"/>
    </row>
    <row r="2797" spans="28:32" x14ac:dyDescent="0.3">
      <c r="AB2797" s="65"/>
      <c r="AC2797" s="65"/>
      <c r="AD2797" s="209"/>
      <c r="AE2797" s="246"/>
      <c r="AF2797" s="65"/>
    </row>
    <row r="2798" spans="28:32" x14ac:dyDescent="0.3">
      <c r="AB2798" s="65"/>
      <c r="AC2798" s="65"/>
      <c r="AD2798" s="209"/>
      <c r="AE2798" s="246"/>
      <c r="AF2798" s="65"/>
    </row>
    <row r="2799" spans="28:32" x14ac:dyDescent="0.3">
      <c r="AB2799" s="65"/>
      <c r="AC2799" s="65"/>
      <c r="AD2799" s="209"/>
      <c r="AE2799" s="246"/>
      <c r="AF2799" s="65"/>
    </row>
    <row r="2800" spans="28:32" x14ac:dyDescent="0.3">
      <c r="AB2800" s="65"/>
      <c r="AC2800" s="65"/>
      <c r="AD2800" s="209"/>
      <c r="AE2800" s="246"/>
      <c r="AF2800" s="65"/>
    </row>
    <row r="2801" spans="28:32" x14ac:dyDescent="0.3">
      <c r="AB2801" s="65"/>
      <c r="AC2801" s="65"/>
      <c r="AD2801" s="209"/>
      <c r="AE2801" s="246"/>
      <c r="AF2801" s="65"/>
    </row>
    <row r="2802" spans="28:32" x14ac:dyDescent="0.3">
      <c r="AB2802" s="65"/>
      <c r="AC2802" s="65"/>
      <c r="AD2802" s="209"/>
      <c r="AE2802" s="246"/>
      <c r="AF2802" s="65"/>
    </row>
    <row r="2803" spans="28:32" x14ac:dyDescent="0.3">
      <c r="AB2803" s="65"/>
      <c r="AC2803" s="65"/>
      <c r="AD2803" s="209"/>
      <c r="AE2803" s="246"/>
      <c r="AF2803" s="65"/>
    </row>
    <row r="2804" spans="28:32" x14ac:dyDescent="0.3">
      <c r="AB2804" s="65"/>
      <c r="AC2804" s="65"/>
      <c r="AD2804" s="209"/>
      <c r="AE2804" s="246"/>
      <c r="AF2804" s="65"/>
    </row>
    <row r="2805" spans="28:32" x14ac:dyDescent="0.3">
      <c r="AB2805" s="65"/>
      <c r="AC2805" s="65"/>
      <c r="AD2805" s="209"/>
      <c r="AE2805" s="246"/>
      <c r="AF2805" s="65"/>
    </row>
    <row r="2806" spans="28:32" x14ac:dyDescent="0.3">
      <c r="AB2806" s="65"/>
      <c r="AC2806" s="65"/>
      <c r="AD2806" s="209"/>
      <c r="AE2806" s="246"/>
      <c r="AF2806" s="65"/>
    </row>
    <row r="2807" spans="28:32" x14ac:dyDescent="0.3">
      <c r="AB2807" s="65"/>
      <c r="AC2807" s="65"/>
      <c r="AD2807" s="209"/>
      <c r="AE2807" s="246"/>
      <c r="AF2807" s="65"/>
    </row>
    <row r="2808" spans="28:32" x14ac:dyDescent="0.3">
      <c r="AB2808" s="65"/>
      <c r="AC2808" s="65"/>
      <c r="AD2808" s="209"/>
      <c r="AE2808" s="246"/>
      <c r="AF2808" s="65"/>
    </row>
    <row r="2809" spans="28:32" x14ac:dyDescent="0.3">
      <c r="AB2809" s="65"/>
      <c r="AC2809" s="65"/>
      <c r="AD2809" s="209"/>
      <c r="AE2809" s="246"/>
      <c r="AF2809" s="65"/>
    </row>
    <row r="2810" spans="28:32" x14ac:dyDescent="0.3">
      <c r="AB2810" s="65"/>
      <c r="AC2810" s="65"/>
      <c r="AD2810" s="209"/>
      <c r="AE2810" s="246"/>
      <c r="AF2810" s="65"/>
    </row>
    <row r="2811" spans="28:32" x14ac:dyDescent="0.3">
      <c r="AB2811" s="65"/>
      <c r="AC2811" s="65"/>
      <c r="AD2811" s="209"/>
      <c r="AE2811" s="246"/>
      <c r="AF2811" s="65"/>
    </row>
    <row r="2812" spans="28:32" x14ac:dyDescent="0.3">
      <c r="AB2812" s="65"/>
      <c r="AC2812" s="65"/>
      <c r="AD2812" s="209"/>
      <c r="AE2812" s="246"/>
      <c r="AF2812" s="65"/>
    </row>
    <row r="2813" spans="28:32" x14ac:dyDescent="0.3">
      <c r="AB2813" s="65"/>
      <c r="AC2813" s="65"/>
      <c r="AD2813" s="209"/>
      <c r="AE2813" s="246"/>
      <c r="AF2813" s="65"/>
    </row>
    <row r="2814" spans="28:32" x14ac:dyDescent="0.3">
      <c r="AB2814" s="65"/>
      <c r="AC2814" s="65"/>
      <c r="AD2814" s="209"/>
      <c r="AE2814" s="246"/>
      <c r="AF2814" s="65"/>
    </row>
    <row r="2815" spans="28:32" x14ac:dyDescent="0.3">
      <c r="AB2815" s="65"/>
      <c r="AC2815" s="65"/>
      <c r="AD2815" s="209"/>
      <c r="AE2815" s="246"/>
      <c r="AF2815" s="65"/>
    </row>
    <row r="2816" spans="28:32" x14ac:dyDescent="0.3">
      <c r="AB2816" s="65"/>
      <c r="AC2816" s="65"/>
      <c r="AD2816" s="209"/>
      <c r="AE2816" s="246"/>
      <c r="AF2816" s="65"/>
    </row>
    <row r="2817" spans="28:32" x14ac:dyDescent="0.3">
      <c r="AB2817" s="65"/>
      <c r="AC2817" s="65"/>
      <c r="AD2817" s="209"/>
      <c r="AE2817" s="246"/>
      <c r="AF2817" s="65"/>
    </row>
    <row r="2818" spans="28:32" x14ac:dyDescent="0.3">
      <c r="AB2818" s="65"/>
      <c r="AC2818" s="65"/>
      <c r="AD2818" s="209"/>
      <c r="AE2818" s="246"/>
      <c r="AF2818" s="65"/>
    </row>
    <row r="2819" spans="28:32" x14ac:dyDescent="0.3">
      <c r="AB2819" s="65"/>
      <c r="AC2819" s="65"/>
      <c r="AD2819" s="209"/>
      <c r="AE2819" s="246"/>
      <c r="AF2819" s="65"/>
    </row>
    <row r="2820" spans="28:32" x14ac:dyDescent="0.3">
      <c r="AB2820" s="65"/>
      <c r="AC2820" s="65"/>
      <c r="AD2820" s="209"/>
      <c r="AE2820" s="246"/>
      <c r="AF2820" s="65"/>
    </row>
    <row r="2821" spans="28:32" x14ac:dyDescent="0.3">
      <c r="AB2821" s="65"/>
      <c r="AC2821" s="65"/>
      <c r="AD2821" s="209"/>
      <c r="AE2821" s="246"/>
      <c r="AF2821" s="65"/>
    </row>
    <row r="2822" spans="28:32" x14ac:dyDescent="0.3">
      <c r="AB2822" s="65"/>
      <c r="AC2822" s="65"/>
      <c r="AD2822" s="209"/>
      <c r="AE2822" s="246"/>
      <c r="AF2822" s="65"/>
    </row>
    <row r="2823" spans="28:32" x14ac:dyDescent="0.3">
      <c r="AB2823" s="65"/>
      <c r="AC2823" s="65"/>
      <c r="AD2823" s="209"/>
      <c r="AE2823" s="246"/>
      <c r="AF2823" s="65"/>
    </row>
    <row r="2824" spans="28:32" x14ac:dyDescent="0.3">
      <c r="AB2824" s="65"/>
      <c r="AC2824" s="65"/>
      <c r="AD2824" s="209"/>
      <c r="AE2824" s="246"/>
      <c r="AF2824" s="65"/>
    </row>
    <row r="2825" spans="28:32" x14ac:dyDescent="0.3">
      <c r="AB2825" s="65"/>
      <c r="AC2825" s="65"/>
      <c r="AD2825" s="209"/>
      <c r="AE2825" s="246"/>
      <c r="AF2825" s="65"/>
    </row>
    <row r="2826" spans="28:32" x14ac:dyDescent="0.3">
      <c r="AB2826" s="65"/>
      <c r="AC2826" s="65"/>
      <c r="AD2826" s="209"/>
      <c r="AE2826" s="246"/>
      <c r="AF2826" s="65"/>
    </row>
    <row r="2827" spans="28:32" x14ac:dyDescent="0.3">
      <c r="AB2827" s="65"/>
      <c r="AC2827" s="65"/>
      <c r="AD2827" s="209"/>
      <c r="AE2827" s="246"/>
      <c r="AF2827" s="65"/>
    </row>
    <row r="2828" spans="28:32" x14ac:dyDescent="0.3">
      <c r="AB2828" s="65"/>
      <c r="AC2828" s="65"/>
      <c r="AD2828" s="209"/>
      <c r="AE2828" s="246"/>
      <c r="AF2828" s="65"/>
    </row>
    <row r="2829" spans="28:32" x14ac:dyDescent="0.3">
      <c r="AB2829" s="65"/>
      <c r="AC2829" s="65"/>
      <c r="AD2829" s="209"/>
      <c r="AE2829" s="246"/>
      <c r="AF2829" s="65"/>
    </row>
    <row r="2830" spans="28:32" x14ac:dyDescent="0.3">
      <c r="AB2830" s="65"/>
      <c r="AC2830" s="65"/>
      <c r="AD2830" s="209"/>
      <c r="AE2830" s="246"/>
      <c r="AF2830" s="65"/>
    </row>
    <row r="2831" spans="28:32" x14ac:dyDescent="0.3">
      <c r="AB2831" s="65"/>
      <c r="AC2831" s="65"/>
      <c r="AD2831" s="209"/>
      <c r="AE2831" s="246"/>
      <c r="AF2831" s="65"/>
    </row>
    <row r="2832" spans="28:32" x14ac:dyDescent="0.3">
      <c r="AB2832" s="65"/>
      <c r="AC2832" s="65"/>
      <c r="AD2832" s="209"/>
      <c r="AE2832" s="246"/>
      <c r="AF2832" s="65"/>
    </row>
    <row r="2833" spans="28:32" x14ac:dyDescent="0.3">
      <c r="AB2833" s="65"/>
      <c r="AC2833" s="65"/>
      <c r="AD2833" s="209"/>
      <c r="AE2833" s="246"/>
      <c r="AF2833" s="65"/>
    </row>
    <row r="2834" spans="28:32" x14ac:dyDescent="0.3">
      <c r="AB2834" s="65"/>
      <c r="AC2834" s="65"/>
      <c r="AD2834" s="209"/>
      <c r="AE2834" s="246"/>
      <c r="AF2834" s="65"/>
    </row>
    <row r="2835" spans="28:32" x14ac:dyDescent="0.3">
      <c r="AB2835" s="65"/>
      <c r="AC2835" s="65"/>
      <c r="AD2835" s="209"/>
      <c r="AE2835" s="246"/>
      <c r="AF2835" s="65"/>
    </row>
    <row r="2836" spans="28:32" x14ac:dyDescent="0.3">
      <c r="AB2836" s="65"/>
      <c r="AC2836" s="65"/>
      <c r="AD2836" s="209"/>
      <c r="AE2836" s="246"/>
      <c r="AF2836" s="65"/>
    </row>
    <row r="2837" spans="28:32" x14ac:dyDescent="0.3">
      <c r="AB2837" s="65"/>
      <c r="AC2837" s="65"/>
      <c r="AD2837" s="209"/>
      <c r="AE2837" s="246"/>
      <c r="AF2837" s="65"/>
    </row>
    <row r="2838" spans="28:32" x14ac:dyDescent="0.3">
      <c r="AB2838" s="65"/>
      <c r="AC2838" s="65"/>
      <c r="AD2838" s="209"/>
      <c r="AE2838" s="246"/>
      <c r="AF2838" s="65"/>
    </row>
    <row r="2839" spans="28:32" x14ac:dyDescent="0.3">
      <c r="AB2839" s="65"/>
      <c r="AC2839" s="65"/>
      <c r="AD2839" s="209"/>
      <c r="AE2839" s="246"/>
      <c r="AF2839" s="65"/>
    </row>
    <row r="2840" spans="28:32" x14ac:dyDescent="0.3">
      <c r="AB2840" s="65"/>
      <c r="AC2840" s="65"/>
      <c r="AD2840" s="209"/>
      <c r="AE2840" s="246"/>
      <c r="AF2840" s="65"/>
    </row>
    <row r="2841" spans="28:32" x14ac:dyDescent="0.3">
      <c r="AB2841" s="65"/>
      <c r="AC2841" s="65"/>
      <c r="AD2841" s="209"/>
      <c r="AE2841" s="246"/>
      <c r="AF2841" s="65"/>
    </row>
    <row r="2842" spans="28:32" x14ac:dyDescent="0.3">
      <c r="AB2842" s="65"/>
      <c r="AC2842" s="65"/>
      <c r="AD2842" s="209"/>
      <c r="AE2842" s="246"/>
      <c r="AF2842" s="65"/>
    </row>
    <row r="2843" spans="28:32" x14ac:dyDescent="0.3">
      <c r="AB2843" s="65"/>
      <c r="AC2843" s="65"/>
      <c r="AD2843" s="209"/>
      <c r="AE2843" s="246"/>
      <c r="AF2843" s="65"/>
    </row>
    <row r="2844" spans="28:32" x14ac:dyDescent="0.3">
      <c r="AB2844" s="65"/>
      <c r="AC2844" s="65"/>
      <c r="AD2844" s="209"/>
      <c r="AE2844" s="246"/>
      <c r="AF2844" s="65"/>
    </row>
    <row r="2845" spans="28:32" x14ac:dyDescent="0.3">
      <c r="AB2845" s="65"/>
      <c r="AC2845" s="65"/>
      <c r="AD2845" s="209"/>
      <c r="AE2845" s="246"/>
      <c r="AF2845" s="65"/>
    </row>
    <row r="2846" spans="28:32" x14ac:dyDescent="0.3">
      <c r="AB2846" s="65"/>
      <c r="AC2846" s="65"/>
      <c r="AD2846" s="209"/>
      <c r="AE2846" s="246"/>
      <c r="AF2846" s="65"/>
    </row>
    <row r="2847" spans="28:32" x14ac:dyDescent="0.3">
      <c r="AB2847" s="65"/>
      <c r="AC2847" s="65"/>
      <c r="AD2847" s="209"/>
      <c r="AE2847" s="246"/>
      <c r="AF2847" s="65"/>
    </row>
    <row r="2848" spans="28:32" x14ac:dyDescent="0.3">
      <c r="AB2848" s="65"/>
      <c r="AC2848" s="65"/>
      <c r="AD2848" s="209"/>
      <c r="AE2848" s="246"/>
      <c r="AF2848" s="65"/>
    </row>
    <row r="2849" spans="28:32" x14ac:dyDescent="0.3">
      <c r="AB2849" s="65"/>
      <c r="AC2849" s="65"/>
      <c r="AD2849" s="209"/>
      <c r="AE2849" s="246"/>
      <c r="AF2849" s="65"/>
    </row>
    <row r="2850" spans="28:32" x14ac:dyDescent="0.3">
      <c r="AB2850" s="65"/>
      <c r="AC2850" s="65"/>
      <c r="AD2850" s="209"/>
      <c r="AE2850" s="246"/>
      <c r="AF2850" s="65"/>
    </row>
    <row r="2851" spans="28:32" x14ac:dyDescent="0.3">
      <c r="AB2851" s="65"/>
      <c r="AC2851" s="65"/>
      <c r="AD2851" s="209"/>
      <c r="AE2851" s="246"/>
      <c r="AF2851" s="65"/>
    </row>
    <row r="2852" spans="28:32" x14ac:dyDescent="0.3">
      <c r="AB2852" s="65"/>
      <c r="AC2852" s="65"/>
      <c r="AD2852" s="209"/>
      <c r="AE2852" s="246"/>
      <c r="AF2852" s="65"/>
    </row>
    <row r="2853" spans="28:32" x14ac:dyDescent="0.3">
      <c r="AB2853" s="65"/>
      <c r="AC2853" s="65"/>
      <c r="AD2853" s="209"/>
      <c r="AE2853" s="246"/>
      <c r="AF2853" s="65"/>
    </row>
    <row r="2854" spans="28:32" x14ac:dyDescent="0.3">
      <c r="AB2854" s="65"/>
      <c r="AC2854" s="65"/>
      <c r="AD2854" s="209"/>
      <c r="AE2854" s="246"/>
      <c r="AF2854" s="65"/>
    </row>
    <row r="2855" spans="28:32" x14ac:dyDescent="0.3">
      <c r="AB2855" s="65"/>
      <c r="AC2855" s="65"/>
      <c r="AD2855" s="209"/>
      <c r="AE2855" s="246"/>
      <c r="AF2855" s="65"/>
    </row>
    <row r="2856" spans="28:32" x14ac:dyDescent="0.3">
      <c r="AB2856" s="65"/>
      <c r="AC2856" s="65"/>
      <c r="AD2856" s="209"/>
      <c r="AE2856" s="246"/>
      <c r="AF2856" s="65"/>
    </row>
    <row r="2857" spans="28:32" x14ac:dyDescent="0.3">
      <c r="AB2857" s="65"/>
      <c r="AC2857" s="65"/>
      <c r="AD2857" s="209"/>
      <c r="AE2857" s="246"/>
      <c r="AF2857" s="65"/>
    </row>
    <row r="2858" spans="28:32" x14ac:dyDescent="0.3">
      <c r="AB2858" s="65"/>
      <c r="AC2858" s="65"/>
      <c r="AD2858" s="209"/>
      <c r="AE2858" s="246"/>
      <c r="AF2858" s="65"/>
    </row>
    <row r="2859" spans="28:32" x14ac:dyDescent="0.3">
      <c r="AB2859" s="65"/>
      <c r="AC2859" s="65"/>
      <c r="AD2859" s="209"/>
      <c r="AE2859" s="246"/>
      <c r="AF2859" s="65"/>
    </row>
    <row r="2860" spans="28:32" x14ac:dyDescent="0.3">
      <c r="AB2860" s="65"/>
      <c r="AC2860" s="65"/>
      <c r="AD2860" s="209"/>
      <c r="AE2860" s="246"/>
      <c r="AF2860" s="65"/>
    </row>
    <row r="2861" spans="28:32" x14ac:dyDescent="0.3">
      <c r="AB2861" s="65"/>
      <c r="AC2861" s="65"/>
      <c r="AD2861" s="209"/>
      <c r="AE2861" s="246"/>
      <c r="AF2861" s="65"/>
    </row>
    <row r="2862" spans="28:32" x14ac:dyDescent="0.3">
      <c r="AB2862" s="65"/>
      <c r="AC2862" s="65"/>
      <c r="AD2862" s="209"/>
      <c r="AE2862" s="246"/>
      <c r="AF2862" s="65"/>
    </row>
    <row r="2863" spans="28:32" x14ac:dyDescent="0.3">
      <c r="AB2863" s="65"/>
      <c r="AC2863" s="65"/>
      <c r="AD2863" s="209"/>
      <c r="AE2863" s="246"/>
      <c r="AF2863" s="65"/>
    </row>
    <row r="2864" spans="28:32" x14ac:dyDescent="0.3">
      <c r="AB2864" s="65"/>
      <c r="AC2864" s="65"/>
      <c r="AD2864" s="209"/>
      <c r="AE2864" s="246"/>
      <c r="AF2864" s="65"/>
    </row>
    <row r="2865" spans="28:32" x14ac:dyDescent="0.3">
      <c r="AB2865" s="65"/>
      <c r="AC2865" s="65"/>
      <c r="AD2865" s="209"/>
      <c r="AE2865" s="246"/>
      <c r="AF2865" s="65"/>
    </row>
    <row r="2866" spans="28:32" x14ac:dyDescent="0.3">
      <c r="AB2866" s="65"/>
      <c r="AC2866" s="65"/>
      <c r="AD2866" s="209"/>
      <c r="AE2866" s="246"/>
      <c r="AF2866" s="65"/>
    </row>
    <row r="2867" spans="28:32" x14ac:dyDescent="0.3">
      <c r="AB2867" s="65"/>
      <c r="AC2867" s="65"/>
      <c r="AD2867" s="209"/>
      <c r="AE2867" s="246"/>
      <c r="AF2867" s="65"/>
    </row>
    <row r="2868" spans="28:32" x14ac:dyDescent="0.3">
      <c r="AB2868" s="65"/>
      <c r="AC2868" s="65"/>
      <c r="AD2868" s="209"/>
      <c r="AE2868" s="246"/>
      <c r="AF2868" s="65"/>
    </row>
    <row r="2869" spans="28:32" x14ac:dyDescent="0.3">
      <c r="AB2869" s="65"/>
      <c r="AC2869" s="65"/>
      <c r="AD2869" s="209"/>
      <c r="AE2869" s="246"/>
      <c r="AF2869" s="65"/>
    </row>
    <row r="2870" spans="28:32" x14ac:dyDescent="0.3">
      <c r="AB2870" s="65"/>
      <c r="AC2870" s="65"/>
      <c r="AD2870" s="209"/>
      <c r="AE2870" s="246"/>
      <c r="AF2870" s="65"/>
    </row>
    <row r="2871" spans="28:32" x14ac:dyDescent="0.3">
      <c r="AB2871" s="65"/>
      <c r="AC2871" s="65"/>
      <c r="AD2871" s="209"/>
      <c r="AE2871" s="246"/>
      <c r="AF2871" s="65"/>
    </row>
    <row r="2872" spans="28:32" x14ac:dyDescent="0.3">
      <c r="AB2872" s="65"/>
      <c r="AC2872" s="65"/>
      <c r="AD2872" s="209"/>
      <c r="AE2872" s="246"/>
      <c r="AF2872" s="65"/>
    </row>
    <row r="2873" spans="28:32" x14ac:dyDescent="0.3">
      <c r="AB2873" s="65"/>
      <c r="AC2873" s="65"/>
      <c r="AD2873" s="209"/>
      <c r="AE2873" s="246"/>
      <c r="AF2873" s="65"/>
    </row>
    <row r="2874" spans="28:32" x14ac:dyDescent="0.3">
      <c r="AB2874" s="65"/>
      <c r="AC2874" s="65"/>
      <c r="AD2874" s="209"/>
      <c r="AE2874" s="246"/>
      <c r="AF2874" s="65"/>
    </row>
    <row r="2875" spans="28:32" x14ac:dyDescent="0.3">
      <c r="AB2875" s="65"/>
      <c r="AC2875" s="65"/>
      <c r="AD2875" s="209"/>
      <c r="AE2875" s="246"/>
      <c r="AF2875" s="65"/>
    </row>
    <row r="2876" spans="28:32" x14ac:dyDescent="0.3">
      <c r="AB2876" s="65"/>
      <c r="AC2876" s="65"/>
      <c r="AD2876" s="209"/>
      <c r="AE2876" s="246"/>
      <c r="AF2876" s="65"/>
    </row>
    <row r="2877" spans="28:32" x14ac:dyDescent="0.3">
      <c r="AB2877" s="65"/>
      <c r="AC2877" s="65"/>
      <c r="AD2877" s="209"/>
      <c r="AE2877" s="246"/>
      <c r="AF2877" s="65"/>
    </row>
    <row r="2878" spans="28:32" x14ac:dyDescent="0.3">
      <c r="AB2878" s="65"/>
      <c r="AC2878" s="65"/>
      <c r="AD2878" s="209"/>
      <c r="AE2878" s="246"/>
      <c r="AF2878" s="65"/>
    </row>
    <row r="2879" spans="28:32" x14ac:dyDescent="0.3">
      <c r="AB2879" s="65"/>
      <c r="AC2879" s="65"/>
      <c r="AD2879" s="209"/>
      <c r="AE2879" s="246"/>
      <c r="AF2879" s="65"/>
    </row>
    <row r="2880" spans="28:32" x14ac:dyDescent="0.3">
      <c r="AB2880" s="65"/>
      <c r="AC2880" s="65"/>
      <c r="AD2880" s="209"/>
      <c r="AE2880" s="246"/>
      <c r="AF2880" s="65"/>
    </row>
    <row r="2881" spans="28:32" x14ac:dyDescent="0.3">
      <c r="AB2881" s="65"/>
      <c r="AC2881" s="65"/>
      <c r="AD2881" s="209"/>
      <c r="AE2881" s="246"/>
      <c r="AF2881" s="65"/>
    </row>
    <row r="2882" spans="28:32" x14ac:dyDescent="0.3">
      <c r="AB2882" s="65"/>
      <c r="AC2882" s="65"/>
      <c r="AD2882" s="209"/>
      <c r="AE2882" s="246"/>
      <c r="AF2882" s="65"/>
    </row>
    <row r="2883" spans="28:32" x14ac:dyDescent="0.3">
      <c r="AB2883" s="65"/>
      <c r="AC2883" s="65"/>
      <c r="AD2883" s="209"/>
      <c r="AE2883" s="246"/>
      <c r="AF2883" s="65"/>
    </row>
    <row r="2884" spans="28:32" x14ac:dyDescent="0.3">
      <c r="AB2884" s="65"/>
      <c r="AC2884" s="65"/>
      <c r="AD2884" s="209"/>
      <c r="AE2884" s="246"/>
      <c r="AF2884" s="65"/>
    </row>
    <row r="2885" spans="28:32" x14ac:dyDescent="0.3">
      <c r="AB2885" s="65"/>
      <c r="AC2885" s="65"/>
      <c r="AD2885" s="209"/>
      <c r="AE2885" s="246"/>
      <c r="AF2885" s="65"/>
    </row>
    <row r="2886" spans="28:32" x14ac:dyDescent="0.3">
      <c r="AB2886" s="65"/>
      <c r="AC2886" s="65"/>
      <c r="AD2886" s="209"/>
      <c r="AE2886" s="246"/>
      <c r="AF2886" s="65"/>
    </row>
    <row r="2887" spans="28:32" x14ac:dyDescent="0.3">
      <c r="AB2887" s="65"/>
      <c r="AC2887" s="65"/>
      <c r="AD2887" s="209"/>
      <c r="AE2887" s="246"/>
      <c r="AF2887" s="65"/>
    </row>
    <row r="2888" spans="28:32" x14ac:dyDescent="0.3">
      <c r="AB2888" s="65"/>
      <c r="AC2888" s="65"/>
      <c r="AD2888" s="209"/>
      <c r="AE2888" s="246"/>
      <c r="AF2888" s="65"/>
    </row>
    <row r="2889" spans="28:32" x14ac:dyDescent="0.3">
      <c r="AB2889" s="65"/>
      <c r="AC2889" s="65"/>
      <c r="AD2889" s="209"/>
      <c r="AE2889" s="246"/>
      <c r="AF2889" s="65"/>
    </row>
    <row r="2890" spans="28:32" x14ac:dyDescent="0.3">
      <c r="AB2890" s="65"/>
      <c r="AC2890" s="65"/>
      <c r="AD2890" s="209"/>
      <c r="AE2890" s="246"/>
      <c r="AF2890" s="65"/>
    </row>
    <row r="2891" spans="28:32" x14ac:dyDescent="0.3">
      <c r="AB2891" s="65"/>
      <c r="AC2891" s="65"/>
      <c r="AD2891" s="209"/>
      <c r="AE2891" s="246"/>
      <c r="AF2891" s="65"/>
    </row>
    <row r="2892" spans="28:32" x14ac:dyDescent="0.3">
      <c r="AB2892" s="65"/>
      <c r="AC2892" s="65"/>
      <c r="AD2892" s="209"/>
      <c r="AE2892" s="246"/>
      <c r="AF2892" s="65"/>
    </row>
    <row r="2893" spans="28:32" x14ac:dyDescent="0.3">
      <c r="AB2893" s="65"/>
      <c r="AC2893" s="65"/>
      <c r="AD2893" s="209"/>
      <c r="AE2893" s="246"/>
      <c r="AF2893" s="65"/>
    </row>
    <row r="2894" spans="28:32" x14ac:dyDescent="0.3">
      <c r="AB2894" s="65"/>
      <c r="AC2894" s="65"/>
      <c r="AD2894" s="209"/>
      <c r="AE2894" s="246"/>
      <c r="AF2894" s="65"/>
    </row>
    <row r="2895" spans="28:32" x14ac:dyDescent="0.3">
      <c r="AB2895" s="65"/>
      <c r="AC2895" s="65"/>
      <c r="AD2895" s="209"/>
      <c r="AE2895" s="246"/>
      <c r="AF2895" s="65"/>
    </row>
    <row r="2896" spans="28:32" x14ac:dyDescent="0.3">
      <c r="AB2896" s="65"/>
      <c r="AC2896" s="65"/>
      <c r="AD2896" s="209"/>
      <c r="AE2896" s="246"/>
      <c r="AF2896" s="65"/>
    </row>
    <row r="2897" spans="28:32" x14ac:dyDescent="0.3">
      <c r="AB2897" s="65"/>
      <c r="AC2897" s="65"/>
      <c r="AD2897" s="209"/>
      <c r="AE2897" s="246"/>
      <c r="AF2897" s="65"/>
    </row>
    <row r="2898" spans="28:32" x14ac:dyDescent="0.3">
      <c r="AB2898" s="65"/>
      <c r="AC2898" s="65"/>
      <c r="AD2898" s="209"/>
      <c r="AE2898" s="246"/>
      <c r="AF2898" s="65"/>
    </row>
    <row r="2899" spans="28:32" x14ac:dyDescent="0.3">
      <c r="AB2899" s="65"/>
      <c r="AC2899" s="65"/>
      <c r="AD2899" s="209"/>
      <c r="AE2899" s="246"/>
      <c r="AF2899" s="65"/>
    </row>
    <row r="2900" spans="28:32" x14ac:dyDescent="0.3">
      <c r="AB2900" s="65"/>
      <c r="AC2900" s="65"/>
      <c r="AD2900" s="209"/>
      <c r="AE2900" s="246"/>
      <c r="AF2900" s="65"/>
    </row>
    <row r="2901" spans="28:32" x14ac:dyDescent="0.3">
      <c r="AB2901" s="65"/>
      <c r="AC2901" s="65"/>
      <c r="AD2901" s="209"/>
      <c r="AE2901" s="246"/>
      <c r="AF2901" s="65"/>
    </row>
    <row r="2902" spans="28:32" x14ac:dyDescent="0.3">
      <c r="AB2902" s="65"/>
      <c r="AC2902" s="65"/>
      <c r="AD2902" s="209"/>
      <c r="AE2902" s="246"/>
      <c r="AF2902" s="65"/>
    </row>
    <row r="2903" spans="28:32" x14ac:dyDescent="0.3">
      <c r="AB2903" s="65"/>
      <c r="AC2903" s="65"/>
      <c r="AD2903" s="209"/>
      <c r="AE2903" s="246"/>
      <c r="AF2903" s="65"/>
    </row>
    <row r="2904" spans="28:32" x14ac:dyDescent="0.3">
      <c r="AB2904" s="65"/>
      <c r="AC2904" s="65"/>
      <c r="AD2904" s="209"/>
      <c r="AE2904" s="246"/>
      <c r="AF2904" s="65"/>
    </row>
    <row r="2905" spans="28:32" x14ac:dyDescent="0.3">
      <c r="AB2905" s="65"/>
      <c r="AC2905" s="65"/>
      <c r="AD2905" s="209"/>
      <c r="AE2905" s="246"/>
      <c r="AF2905" s="65"/>
    </row>
    <row r="2906" spans="28:32" x14ac:dyDescent="0.3">
      <c r="AB2906" s="65"/>
      <c r="AC2906" s="65"/>
      <c r="AD2906" s="209"/>
      <c r="AE2906" s="246"/>
      <c r="AF2906" s="65"/>
    </row>
    <row r="2907" spans="28:32" x14ac:dyDescent="0.3">
      <c r="AB2907" s="65"/>
      <c r="AC2907" s="65"/>
      <c r="AD2907" s="209"/>
      <c r="AE2907" s="246"/>
      <c r="AF2907" s="65"/>
    </row>
    <row r="2908" spans="28:32" x14ac:dyDescent="0.3">
      <c r="AB2908" s="65"/>
      <c r="AC2908" s="65"/>
      <c r="AD2908" s="209"/>
      <c r="AE2908" s="246"/>
      <c r="AF2908" s="65"/>
    </row>
    <row r="2909" spans="28:32" x14ac:dyDescent="0.3">
      <c r="AB2909" s="65"/>
      <c r="AC2909" s="65"/>
      <c r="AD2909" s="209"/>
      <c r="AE2909" s="246"/>
      <c r="AF2909" s="65"/>
    </row>
    <row r="2910" spans="28:32" x14ac:dyDescent="0.3">
      <c r="AB2910" s="65"/>
      <c r="AC2910" s="65"/>
      <c r="AD2910" s="209"/>
      <c r="AE2910" s="246"/>
      <c r="AF2910" s="65"/>
    </row>
    <row r="2911" spans="28:32" x14ac:dyDescent="0.3">
      <c r="AB2911" s="65"/>
      <c r="AC2911" s="65"/>
      <c r="AD2911" s="209"/>
      <c r="AE2911" s="246"/>
      <c r="AF2911" s="65"/>
    </row>
    <row r="2912" spans="28:32" x14ac:dyDescent="0.3">
      <c r="AB2912" s="65"/>
      <c r="AC2912" s="65"/>
      <c r="AD2912" s="209"/>
      <c r="AE2912" s="246"/>
      <c r="AF2912" s="65"/>
    </row>
    <row r="2913" spans="28:32" x14ac:dyDescent="0.3">
      <c r="AB2913" s="65"/>
      <c r="AC2913" s="65"/>
      <c r="AD2913" s="209"/>
      <c r="AE2913" s="246"/>
      <c r="AF2913" s="65"/>
    </row>
    <row r="2914" spans="28:32" x14ac:dyDescent="0.3">
      <c r="AB2914" s="65"/>
      <c r="AC2914" s="65"/>
      <c r="AD2914" s="209"/>
      <c r="AE2914" s="246"/>
      <c r="AF2914" s="65"/>
    </row>
    <row r="2915" spans="28:32" x14ac:dyDescent="0.3">
      <c r="AB2915" s="65"/>
      <c r="AC2915" s="65"/>
      <c r="AD2915" s="209"/>
      <c r="AE2915" s="246"/>
      <c r="AF2915" s="65"/>
    </row>
    <row r="2916" spans="28:32" x14ac:dyDescent="0.3">
      <c r="AB2916" s="65"/>
      <c r="AC2916" s="65"/>
      <c r="AD2916" s="209"/>
      <c r="AE2916" s="246"/>
      <c r="AF2916" s="65"/>
    </row>
    <row r="2917" spans="28:32" x14ac:dyDescent="0.3">
      <c r="AB2917" s="65"/>
      <c r="AC2917" s="65"/>
      <c r="AD2917" s="209"/>
      <c r="AE2917" s="246"/>
      <c r="AF2917" s="65"/>
    </row>
    <row r="2918" spans="28:32" x14ac:dyDescent="0.3">
      <c r="AB2918" s="65"/>
      <c r="AC2918" s="65"/>
      <c r="AD2918" s="209"/>
      <c r="AE2918" s="246"/>
      <c r="AF2918" s="65"/>
    </row>
    <row r="2919" spans="28:32" x14ac:dyDescent="0.3">
      <c r="AB2919" s="65"/>
      <c r="AC2919" s="65"/>
      <c r="AD2919" s="209"/>
      <c r="AE2919" s="246"/>
      <c r="AF2919" s="65"/>
    </row>
    <row r="2920" spans="28:32" x14ac:dyDescent="0.3">
      <c r="AB2920" s="65"/>
      <c r="AC2920" s="65"/>
      <c r="AD2920" s="209"/>
      <c r="AE2920" s="246"/>
      <c r="AF2920" s="65"/>
    </row>
    <row r="2921" spans="28:32" x14ac:dyDescent="0.3">
      <c r="AB2921" s="65"/>
      <c r="AC2921" s="65"/>
      <c r="AD2921" s="209"/>
      <c r="AE2921" s="246"/>
      <c r="AF2921" s="65"/>
    </row>
    <row r="2922" spans="28:32" x14ac:dyDescent="0.3">
      <c r="AB2922" s="65"/>
      <c r="AC2922" s="65"/>
      <c r="AD2922" s="209"/>
      <c r="AE2922" s="246"/>
      <c r="AF2922" s="65"/>
    </row>
    <row r="2923" spans="28:32" x14ac:dyDescent="0.3">
      <c r="AB2923" s="65"/>
      <c r="AC2923" s="65"/>
      <c r="AD2923" s="209"/>
      <c r="AE2923" s="246"/>
      <c r="AF2923" s="65"/>
    </row>
    <row r="2924" spans="28:32" x14ac:dyDescent="0.3">
      <c r="AB2924" s="65"/>
      <c r="AC2924" s="65"/>
      <c r="AD2924" s="209"/>
      <c r="AE2924" s="246"/>
      <c r="AF2924" s="65"/>
    </row>
    <row r="2925" spans="28:32" x14ac:dyDescent="0.3">
      <c r="AB2925" s="65"/>
      <c r="AC2925" s="65"/>
      <c r="AD2925" s="209"/>
      <c r="AE2925" s="246"/>
      <c r="AF2925" s="65"/>
    </row>
    <row r="2926" spans="28:32" x14ac:dyDescent="0.3">
      <c r="AB2926" s="65"/>
      <c r="AC2926" s="65"/>
      <c r="AD2926" s="209"/>
      <c r="AE2926" s="246"/>
      <c r="AF2926" s="65"/>
    </row>
    <row r="2927" spans="28:32" x14ac:dyDescent="0.3">
      <c r="AB2927" s="65"/>
      <c r="AC2927" s="65"/>
      <c r="AD2927" s="209"/>
      <c r="AE2927" s="246"/>
      <c r="AF2927" s="65"/>
    </row>
    <row r="2928" spans="28:32" x14ac:dyDescent="0.3">
      <c r="AB2928" s="65"/>
      <c r="AC2928" s="65"/>
      <c r="AD2928" s="209"/>
      <c r="AE2928" s="246"/>
      <c r="AF2928" s="65"/>
    </row>
    <row r="2929" spans="28:32" x14ac:dyDescent="0.3">
      <c r="AB2929" s="65"/>
      <c r="AC2929" s="65"/>
      <c r="AD2929" s="209"/>
      <c r="AE2929" s="246"/>
      <c r="AF2929" s="65"/>
    </row>
    <row r="2930" spans="28:32" x14ac:dyDescent="0.3">
      <c r="AB2930" s="65"/>
      <c r="AC2930" s="65"/>
      <c r="AD2930" s="209"/>
      <c r="AE2930" s="246"/>
      <c r="AF2930" s="65"/>
    </row>
    <row r="2931" spans="28:32" x14ac:dyDescent="0.3">
      <c r="AB2931" s="65"/>
      <c r="AC2931" s="65"/>
      <c r="AD2931" s="209"/>
      <c r="AE2931" s="246"/>
      <c r="AF2931" s="65"/>
    </row>
    <row r="2932" spans="28:32" x14ac:dyDescent="0.3">
      <c r="AB2932" s="65"/>
      <c r="AC2932" s="65"/>
      <c r="AD2932" s="209"/>
      <c r="AE2932" s="246"/>
      <c r="AF2932" s="65"/>
    </row>
    <row r="2933" spans="28:32" x14ac:dyDescent="0.3">
      <c r="AB2933" s="65"/>
      <c r="AC2933" s="65"/>
      <c r="AD2933" s="209"/>
      <c r="AE2933" s="246"/>
      <c r="AF2933" s="65"/>
    </row>
    <row r="2934" spans="28:32" x14ac:dyDescent="0.3">
      <c r="AB2934" s="65"/>
      <c r="AC2934" s="65"/>
      <c r="AD2934" s="209"/>
      <c r="AE2934" s="246"/>
      <c r="AF2934" s="65"/>
    </row>
    <row r="2935" spans="28:32" x14ac:dyDescent="0.3">
      <c r="AB2935" s="65"/>
      <c r="AC2935" s="65"/>
      <c r="AD2935" s="209"/>
      <c r="AE2935" s="246"/>
      <c r="AF2935" s="65"/>
    </row>
    <row r="2936" spans="28:32" x14ac:dyDescent="0.3">
      <c r="AB2936" s="65"/>
      <c r="AC2936" s="65"/>
      <c r="AD2936" s="209"/>
      <c r="AE2936" s="246"/>
      <c r="AF2936" s="65"/>
    </row>
    <row r="2937" spans="28:32" x14ac:dyDescent="0.3">
      <c r="AB2937" s="65"/>
      <c r="AC2937" s="65"/>
      <c r="AD2937" s="209"/>
      <c r="AE2937" s="246"/>
      <c r="AF2937" s="65"/>
    </row>
    <row r="2938" spans="28:32" x14ac:dyDescent="0.3">
      <c r="AB2938" s="65"/>
      <c r="AC2938" s="65"/>
      <c r="AD2938" s="209"/>
      <c r="AE2938" s="246"/>
      <c r="AF2938" s="65"/>
    </row>
    <row r="2939" spans="28:32" x14ac:dyDescent="0.3">
      <c r="AB2939" s="65"/>
      <c r="AC2939" s="65"/>
      <c r="AD2939" s="209"/>
      <c r="AE2939" s="246"/>
      <c r="AF2939" s="65"/>
    </row>
    <row r="2940" spans="28:32" x14ac:dyDescent="0.3">
      <c r="AB2940" s="65"/>
      <c r="AC2940" s="65"/>
      <c r="AD2940" s="209"/>
      <c r="AE2940" s="246"/>
      <c r="AF2940" s="65"/>
    </row>
    <row r="2941" spans="28:32" x14ac:dyDescent="0.3">
      <c r="AB2941" s="65"/>
      <c r="AC2941" s="65"/>
      <c r="AD2941" s="209"/>
      <c r="AE2941" s="246"/>
      <c r="AF2941" s="65"/>
    </row>
    <row r="2942" spans="28:32" x14ac:dyDescent="0.3">
      <c r="AB2942" s="65"/>
      <c r="AC2942" s="65"/>
      <c r="AD2942" s="209"/>
      <c r="AE2942" s="246"/>
      <c r="AF2942" s="65"/>
    </row>
    <row r="2943" spans="28:32" x14ac:dyDescent="0.3">
      <c r="AB2943" s="65"/>
      <c r="AC2943" s="65"/>
      <c r="AD2943" s="209"/>
      <c r="AE2943" s="246"/>
      <c r="AF2943" s="65"/>
    </row>
    <row r="2944" spans="28:32" x14ac:dyDescent="0.3">
      <c r="AB2944" s="65"/>
      <c r="AC2944" s="65"/>
      <c r="AD2944" s="209"/>
      <c r="AE2944" s="246"/>
      <c r="AF2944" s="65"/>
    </row>
    <row r="2945" spans="28:32" x14ac:dyDescent="0.3">
      <c r="AB2945" s="65"/>
      <c r="AC2945" s="65"/>
      <c r="AD2945" s="209"/>
      <c r="AE2945" s="246"/>
      <c r="AF2945" s="65"/>
    </row>
    <row r="2946" spans="28:32" x14ac:dyDescent="0.3">
      <c r="AB2946" s="65"/>
      <c r="AC2946" s="65"/>
      <c r="AD2946" s="209"/>
      <c r="AE2946" s="246"/>
      <c r="AF2946" s="65"/>
    </row>
    <row r="2947" spans="28:32" x14ac:dyDescent="0.3">
      <c r="AB2947" s="65"/>
      <c r="AC2947" s="65"/>
      <c r="AD2947" s="209"/>
      <c r="AE2947" s="246"/>
      <c r="AF2947" s="65"/>
    </row>
    <row r="2948" spans="28:32" x14ac:dyDescent="0.3">
      <c r="AB2948" s="65"/>
      <c r="AC2948" s="65"/>
      <c r="AD2948" s="209"/>
      <c r="AE2948" s="246"/>
      <c r="AF2948" s="65"/>
    </row>
    <row r="2949" spans="28:32" x14ac:dyDescent="0.3">
      <c r="AB2949" s="65"/>
      <c r="AC2949" s="65"/>
      <c r="AD2949" s="209"/>
      <c r="AE2949" s="246"/>
      <c r="AF2949" s="65"/>
    </row>
    <row r="2950" spans="28:32" x14ac:dyDescent="0.3">
      <c r="AB2950" s="65"/>
      <c r="AC2950" s="65"/>
      <c r="AD2950" s="209"/>
      <c r="AE2950" s="246"/>
      <c r="AF2950" s="65"/>
    </row>
    <row r="2951" spans="28:32" x14ac:dyDescent="0.3">
      <c r="AB2951" s="65"/>
      <c r="AC2951" s="65"/>
      <c r="AD2951" s="209"/>
      <c r="AE2951" s="246"/>
      <c r="AF2951" s="65"/>
    </row>
    <row r="2952" spans="28:32" x14ac:dyDescent="0.3">
      <c r="AB2952" s="65"/>
      <c r="AC2952" s="65"/>
      <c r="AD2952" s="209"/>
      <c r="AE2952" s="246"/>
      <c r="AF2952" s="65"/>
    </row>
    <row r="2953" spans="28:32" x14ac:dyDescent="0.3">
      <c r="AB2953" s="65"/>
      <c r="AC2953" s="65"/>
      <c r="AD2953" s="209"/>
      <c r="AE2953" s="246"/>
      <c r="AF2953" s="65"/>
    </row>
    <row r="2954" spans="28:32" x14ac:dyDescent="0.3">
      <c r="AB2954" s="65"/>
      <c r="AC2954" s="65"/>
      <c r="AD2954" s="209"/>
      <c r="AE2954" s="246"/>
      <c r="AF2954" s="65"/>
    </row>
    <row r="2955" spans="28:32" x14ac:dyDescent="0.3">
      <c r="AB2955" s="65"/>
      <c r="AC2955" s="65"/>
      <c r="AD2955" s="209"/>
      <c r="AE2955" s="246"/>
      <c r="AF2955" s="65"/>
    </row>
    <row r="2956" spans="28:32" x14ac:dyDescent="0.3">
      <c r="AB2956" s="65"/>
      <c r="AC2956" s="65"/>
      <c r="AD2956" s="209"/>
      <c r="AE2956" s="246"/>
      <c r="AF2956" s="65"/>
    </row>
    <row r="2957" spans="28:32" x14ac:dyDescent="0.3">
      <c r="AB2957" s="65"/>
      <c r="AC2957" s="65"/>
      <c r="AD2957" s="209"/>
      <c r="AE2957" s="246"/>
      <c r="AF2957" s="65"/>
    </row>
    <row r="2958" spans="28:32" x14ac:dyDescent="0.3">
      <c r="AB2958" s="65"/>
      <c r="AC2958" s="65"/>
      <c r="AD2958" s="209"/>
      <c r="AE2958" s="246"/>
      <c r="AF2958" s="65"/>
    </row>
    <row r="2959" spans="28:32" x14ac:dyDescent="0.3">
      <c r="AB2959" s="65"/>
      <c r="AC2959" s="65"/>
      <c r="AD2959" s="209"/>
      <c r="AE2959" s="246"/>
      <c r="AF2959" s="65"/>
    </row>
    <row r="2960" spans="28:32" x14ac:dyDescent="0.3">
      <c r="AB2960" s="65"/>
      <c r="AC2960" s="65"/>
      <c r="AD2960" s="209"/>
      <c r="AE2960" s="246"/>
      <c r="AF2960" s="65"/>
    </row>
    <row r="2961" spans="28:32" x14ac:dyDescent="0.3">
      <c r="AB2961" s="65"/>
      <c r="AC2961" s="65"/>
      <c r="AD2961" s="209"/>
      <c r="AE2961" s="246"/>
      <c r="AF2961" s="65"/>
    </row>
    <row r="2962" spans="28:32" x14ac:dyDescent="0.3">
      <c r="AB2962" s="65"/>
      <c r="AC2962" s="65"/>
      <c r="AD2962" s="209"/>
      <c r="AE2962" s="246"/>
      <c r="AF2962" s="65"/>
    </row>
    <row r="2963" spans="28:32" x14ac:dyDescent="0.3">
      <c r="AB2963" s="65"/>
      <c r="AC2963" s="65"/>
      <c r="AD2963" s="209"/>
      <c r="AE2963" s="246"/>
      <c r="AF2963" s="65"/>
    </row>
    <row r="2964" spans="28:32" x14ac:dyDescent="0.3">
      <c r="AB2964" s="65"/>
      <c r="AC2964" s="65"/>
      <c r="AD2964" s="209"/>
      <c r="AE2964" s="246"/>
      <c r="AF2964" s="65"/>
    </row>
    <row r="2965" spans="28:32" x14ac:dyDescent="0.3">
      <c r="AB2965" s="65"/>
      <c r="AC2965" s="65"/>
      <c r="AD2965" s="209"/>
      <c r="AE2965" s="246"/>
      <c r="AF2965" s="65"/>
    </row>
    <row r="2966" spans="28:32" x14ac:dyDescent="0.3">
      <c r="AB2966" s="65"/>
      <c r="AC2966" s="65"/>
      <c r="AD2966" s="209"/>
      <c r="AE2966" s="246"/>
      <c r="AF2966" s="65"/>
    </row>
    <row r="2967" spans="28:32" x14ac:dyDescent="0.3">
      <c r="AB2967" s="65"/>
      <c r="AC2967" s="65"/>
      <c r="AD2967" s="209"/>
      <c r="AE2967" s="246"/>
      <c r="AF2967" s="65"/>
    </row>
    <row r="2968" spans="28:32" x14ac:dyDescent="0.3">
      <c r="AB2968" s="65"/>
      <c r="AC2968" s="65"/>
      <c r="AD2968" s="209"/>
      <c r="AE2968" s="246"/>
      <c r="AF2968" s="65"/>
    </row>
    <row r="2969" spans="28:32" x14ac:dyDescent="0.3">
      <c r="AB2969" s="65"/>
      <c r="AC2969" s="65"/>
      <c r="AD2969" s="209"/>
      <c r="AE2969" s="246"/>
      <c r="AF2969" s="65"/>
    </row>
    <row r="2970" spans="28:32" x14ac:dyDescent="0.3">
      <c r="AB2970" s="65"/>
      <c r="AC2970" s="65"/>
      <c r="AD2970" s="209"/>
      <c r="AE2970" s="246"/>
      <c r="AF2970" s="65"/>
    </row>
    <row r="2971" spans="28:32" x14ac:dyDescent="0.3">
      <c r="AB2971" s="65"/>
      <c r="AC2971" s="65"/>
      <c r="AD2971" s="209"/>
      <c r="AE2971" s="246"/>
      <c r="AF2971" s="65"/>
    </row>
    <row r="2972" spans="28:32" x14ac:dyDescent="0.3">
      <c r="AB2972" s="65"/>
      <c r="AC2972" s="65"/>
      <c r="AD2972" s="209"/>
      <c r="AE2972" s="246"/>
      <c r="AF2972" s="65"/>
    </row>
    <row r="2973" spans="28:32" x14ac:dyDescent="0.3">
      <c r="AB2973" s="65"/>
      <c r="AC2973" s="65"/>
      <c r="AD2973" s="209"/>
      <c r="AE2973" s="246"/>
      <c r="AF2973" s="65"/>
    </row>
    <row r="2974" spans="28:32" x14ac:dyDescent="0.3">
      <c r="AB2974" s="65"/>
      <c r="AC2974" s="65"/>
      <c r="AD2974" s="209"/>
      <c r="AE2974" s="246"/>
      <c r="AF2974" s="65"/>
    </row>
    <row r="2975" spans="28:32" x14ac:dyDescent="0.3">
      <c r="AB2975" s="65"/>
      <c r="AC2975" s="65"/>
      <c r="AD2975" s="209"/>
      <c r="AE2975" s="246"/>
      <c r="AF2975" s="65"/>
    </row>
    <row r="2976" spans="28:32" x14ac:dyDescent="0.3">
      <c r="AB2976" s="65"/>
      <c r="AC2976" s="65"/>
      <c r="AD2976" s="209"/>
      <c r="AE2976" s="246"/>
      <c r="AF2976" s="65"/>
    </row>
    <row r="2977" spans="28:32" x14ac:dyDescent="0.3">
      <c r="AB2977" s="65"/>
      <c r="AC2977" s="65"/>
      <c r="AD2977" s="209"/>
      <c r="AE2977" s="246"/>
      <c r="AF2977" s="65"/>
    </row>
    <row r="2978" spans="28:32" x14ac:dyDescent="0.3">
      <c r="AB2978" s="65"/>
      <c r="AC2978" s="65"/>
      <c r="AD2978" s="209"/>
      <c r="AE2978" s="246"/>
      <c r="AF2978" s="65"/>
    </row>
    <row r="2979" spans="28:32" x14ac:dyDescent="0.3">
      <c r="AB2979" s="65"/>
      <c r="AC2979" s="65"/>
      <c r="AD2979" s="209"/>
      <c r="AE2979" s="246"/>
      <c r="AF2979" s="65"/>
    </row>
    <row r="2980" spans="28:32" x14ac:dyDescent="0.3">
      <c r="AB2980" s="65"/>
      <c r="AC2980" s="65"/>
      <c r="AD2980" s="209"/>
      <c r="AE2980" s="246"/>
      <c r="AF2980" s="65"/>
    </row>
    <row r="2981" spans="28:32" x14ac:dyDescent="0.3">
      <c r="AB2981" s="65"/>
      <c r="AC2981" s="65"/>
      <c r="AD2981" s="209"/>
      <c r="AE2981" s="246"/>
      <c r="AF2981" s="65"/>
    </row>
    <row r="2982" spans="28:32" x14ac:dyDescent="0.3">
      <c r="AB2982" s="65"/>
      <c r="AC2982" s="65"/>
      <c r="AD2982" s="209"/>
      <c r="AE2982" s="246"/>
      <c r="AF2982" s="65"/>
    </row>
    <row r="2983" spans="28:32" x14ac:dyDescent="0.3">
      <c r="AB2983" s="65"/>
      <c r="AC2983" s="65"/>
      <c r="AD2983" s="209"/>
      <c r="AE2983" s="246"/>
      <c r="AF2983" s="65"/>
    </row>
    <row r="2984" spans="28:32" x14ac:dyDescent="0.3">
      <c r="AB2984" s="65"/>
      <c r="AC2984" s="65"/>
      <c r="AD2984" s="209"/>
      <c r="AE2984" s="246"/>
      <c r="AF2984" s="65"/>
    </row>
    <row r="2985" spans="28:32" x14ac:dyDescent="0.3">
      <c r="AB2985" s="65"/>
      <c r="AC2985" s="65"/>
      <c r="AD2985" s="209"/>
      <c r="AE2985" s="246"/>
      <c r="AF2985" s="65"/>
    </row>
    <row r="2986" spans="28:32" x14ac:dyDescent="0.3">
      <c r="AB2986" s="65"/>
      <c r="AC2986" s="65"/>
      <c r="AD2986" s="209"/>
      <c r="AE2986" s="246"/>
      <c r="AF2986" s="65"/>
    </row>
    <row r="2987" spans="28:32" x14ac:dyDescent="0.3">
      <c r="AB2987" s="65"/>
      <c r="AC2987" s="65"/>
      <c r="AD2987" s="209"/>
      <c r="AE2987" s="246"/>
      <c r="AF2987" s="65"/>
    </row>
    <row r="2988" spans="28:32" x14ac:dyDescent="0.3">
      <c r="AB2988" s="65"/>
      <c r="AC2988" s="65"/>
      <c r="AD2988" s="209"/>
      <c r="AE2988" s="246"/>
      <c r="AF2988" s="65"/>
    </row>
    <row r="2989" spans="28:32" x14ac:dyDescent="0.3">
      <c r="AB2989" s="65"/>
      <c r="AC2989" s="65"/>
      <c r="AD2989" s="209"/>
      <c r="AE2989" s="246"/>
      <c r="AF2989" s="65"/>
    </row>
    <row r="2990" spans="28:32" x14ac:dyDescent="0.3">
      <c r="AB2990" s="65"/>
      <c r="AC2990" s="65"/>
      <c r="AD2990" s="209"/>
      <c r="AE2990" s="246"/>
      <c r="AF2990" s="65"/>
    </row>
    <row r="2991" spans="28:32" x14ac:dyDescent="0.3">
      <c r="AB2991" s="65"/>
      <c r="AC2991" s="65"/>
      <c r="AD2991" s="209"/>
      <c r="AE2991" s="246"/>
      <c r="AF2991" s="65"/>
    </row>
    <row r="2992" spans="28:32" x14ac:dyDescent="0.3">
      <c r="AB2992" s="65"/>
      <c r="AC2992" s="65"/>
      <c r="AD2992" s="209"/>
      <c r="AE2992" s="246"/>
      <c r="AF2992" s="65"/>
    </row>
    <row r="2993" spans="28:32" x14ac:dyDescent="0.3">
      <c r="AB2993" s="65"/>
      <c r="AC2993" s="65"/>
      <c r="AD2993" s="209"/>
      <c r="AE2993" s="246"/>
      <c r="AF2993" s="65"/>
    </row>
    <row r="2994" spans="28:32" x14ac:dyDescent="0.3">
      <c r="AB2994" s="65"/>
      <c r="AC2994" s="65"/>
      <c r="AD2994" s="209"/>
      <c r="AE2994" s="246"/>
      <c r="AF2994" s="65"/>
    </row>
    <row r="2995" spans="28:32" x14ac:dyDescent="0.3">
      <c r="AB2995" s="65"/>
      <c r="AC2995" s="65"/>
      <c r="AD2995" s="209"/>
      <c r="AE2995" s="246"/>
      <c r="AF2995" s="65"/>
    </row>
    <row r="2996" spans="28:32" x14ac:dyDescent="0.3">
      <c r="AB2996" s="65"/>
      <c r="AC2996" s="65"/>
      <c r="AD2996" s="209"/>
      <c r="AE2996" s="246"/>
      <c r="AF2996" s="65"/>
    </row>
    <row r="2997" spans="28:32" x14ac:dyDescent="0.3">
      <c r="AB2997" s="65"/>
      <c r="AC2997" s="65"/>
      <c r="AD2997" s="209"/>
      <c r="AE2997" s="246"/>
      <c r="AF2997" s="65"/>
    </row>
    <row r="2998" spans="28:32" x14ac:dyDescent="0.3">
      <c r="AB2998" s="65"/>
      <c r="AC2998" s="65"/>
      <c r="AD2998" s="209"/>
      <c r="AE2998" s="246"/>
      <c r="AF2998" s="65"/>
    </row>
    <row r="2999" spans="28:32" x14ac:dyDescent="0.3">
      <c r="AB2999" s="65"/>
      <c r="AC2999" s="65"/>
      <c r="AD2999" s="209"/>
      <c r="AE2999" s="246"/>
      <c r="AF2999" s="65"/>
    </row>
    <row r="3000" spans="28:32" x14ac:dyDescent="0.3">
      <c r="AB3000" s="65"/>
      <c r="AC3000" s="65"/>
      <c r="AD3000" s="209"/>
      <c r="AE3000" s="246"/>
      <c r="AF3000" s="65"/>
    </row>
    <row r="3001" spans="28:32" x14ac:dyDescent="0.3">
      <c r="AB3001" s="65"/>
      <c r="AC3001" s="65"/>
      <c r="AD3001" s="209"/>
      <c r="AE3001" s="246"/>
      <c r="AF3001" s="65"/>
    </row>
    <row r="3002" spans="28:32" x14ac:dyDescent="0.3">
      <c r="AB3002" s="65"/>
      <c r="AC3002" s="65"/>
      <c r="AD3002" s="209"/>
      <c r="AE3002" s="246"/>
      <c r="AF3002" s="65"/>
    </row>
    <row r="3003" spans="28:32" x14ac:dyDescent="0.3">
      <c r="AB3003" s="65"/>
      <c r="AC3003" s="65"/>
      <c r="AD3003" s="209"/>
      <c r="AE3003" s="246"/>
      <c r="AF3003" s="65"/>
    </row>
    <row r="3004" spans="28:32" x14ac:dyDescent="0.3">
      <c r="AB3004" s="65"/>
      <c r="AC3004" s="65"/>
      <c r="AD3004" s="209"/>
      <c r="AE3004" s="246"/>
      <c r="AF3004" s="65"/>
    </row>
    <row r="3005" spans="28:32" x14ac:dyDescent="0.3">
      <c r="AB3005" s="65"/>
      <c r="AC3005" s="65"/>
      <c r="AD3005" s="209"/>
      <c r="AE3005" s="246"/>
      <c r="AF3005" s="65"/>
    </row>
    <row r="3006" spans="28:32" x14ac:dyDescent="0.3">
      <c r="AB3006" s="65"/>
      <c r="AC3006" s="65"/>
      <c r="AD3006" s="209"/>
      <c r="AE3006" s="246"/>
      <c r="AF3006" s="65"/>
    </row>
    <row r="3007" spans="28:32" x14ac:dyDescent="0.3">
      <c r="AB3007" s="65"/>
      <c r="AC3007" s="65"/>
      <c r="AD3007" s="209"/>
      <c r="AE3007" s="246"/>
      <c r="AF3007" s="65"/>
    </row>
    <row r="3008" spans="28:32" x14ac:dyDescent="0.3">
      <c r="AB3008" s="65"/>
      <c r="AC3008" s="65"/>
      <c r="AD3008" s="209"/>
      <c r="AE3008" s="246"/>
      <c r="AF3008" s="65"/>
    </row>
    <row r="3009" spans="28:32" x14ac:dyDescent="0.3">
      <c r="AB3009" s="65"/>
      <c r="AC3009" s="65"/>
      <c r="AD3009" s="209"/>
      <c r="AE3009" s="246"/>
      <c r="AF3009" s="65"/>
    </row>
    <row r="3010" spans="28:32" x14ac:dyDescent="0.3">
      <c r="AB3010" s="65"/>
      <c r="AC3010" s="65"/>
      <c r="AD3010" s="209"/>
      <c r="AE3010" s="246"/>
      <c r="AF3010" s="65"/>
    </row>
    <row r="3011" spans="28:32" x14ac:dyDescent="0.3">
      <c r="AB3011" s="65"/>
      <c r="AC3011" s="65"/>
      <c r="AD3011" s="209"/>
      <c r="AE3011" s="246"/>
      <c r="AF3011" s="65"/>
    </row>
    <row r="3012" spans="28:32" x14ac:dyDescent="0.3">
      <c r="AB3012" s="65"/>
      <c r="AC3012" s="65"/>
      <c r="AD3012" s="209"/>
      <c r="AE3012" s="246"/>
      <c r="AF3012" s="65"/>
    </row>
    <row r="3013" spans="28:32" x14ac:dyDescent="0.3">
      <c r="AB3013" s="65"/>
      <c r="AC3013" s="65"/>
      <c r="AD3013" s="209"/>
      <c r="AE3013" s="246"/>
      <c r="AF3013" s="65"/>
    </row>
    <row r="3014" spans="28:32" x14ac:dyDescent="0.3">
      <c r="AB3014" s="65"/>
      <c r="AC3014" s="65"/>
      <c r="AD3014" s="209"/>
      <c r="AE3014" s="246"/>
      <c r="AF3014" s="65"/>
    </row>
    <row r="3015" spans="28:32" x14ac:dyDescent="0.3">
      <c r="AB3015" s="65"/>
      <c r="AC3015" s="65"/>
      <c r="AD3015" s="209"/>
      <c r="AE3015" s="246"/>
      <c r="AF3015" s="65"/>
    </row>
    <row r="3016" spans="28:32" x14ac:dyDescent="0.3">
      <c r="AB3016" s="65"/>
      <c r="AC3016" s="65"/>
      <c r="AD3016" s="209"/>
      <c r="AE3016" s="246"/>
      <c r="AF3016" s="65"/>
    </row>
    <row r="3017" spans="28:32" x14ac:dyDescent="0.3">
      <c r="AB3017" s="65"/>
      <c r="AC3017" s="65"/>
      <c r="AD3017" s="209"/>
      <c r="AE3017" s="246"/>
      <c r="AF3017" s="65"/>
    </row>
    <row r="3018" spans="28:32" x14ac:dyDescent="0.3">
      <c r="AB3018" s="65"/>
      <c r="AC3018" s="65"/>
      <c r="AD3018" s="209"/>
      <c r="AE3018" s="246"/>
      <c r="AF3018" s="65"/>
    </row>
    <row r="3019" spans="28:32" x14ac:dyDescent="0.3">
      <c r="AB3019" s="65"/>
      <c r="AC3019" s="65"/>
      <c r="AD3019" s="209"/>
      <c r="AE3019" s="246"/>
      <c r="AF3019" s="65"/>
    </row>
    <row r="3020" spans="28:32" x14ac:dyDescent="0.3">
      <c r="AB3020" s="65"/>
      <c r="AC3020" s="65"/>
      <c r="AD3020" s="209"/>
      <c r="AE3020" s="246"/>
      <c r="AF3020" s="65"/>
    </row>
    <row r="3021" spans="28:32" x14ac:dyDescent="0.3">
      <c r="AB3021" s="65"/>
      <c r="AC3021" s="65"/>
      <c r="AD3021" s="209"/>
      <c r="AE3021" s="246"/>
      <c r="AF3021" s="65"/>
    </row>
    <row r="3022" spans="28:32" x14ac:dyDescent="0.3">
      <c r="AB3022" s="65"/>
      <c r="AC3022" s="65"/>
      <c r="AD3022" s="209"/>
      <c r="AE3022" s="246"/>
      <c r="AF3022" s="65"/>
    </row>
    <row r="3023" spans="28:32" x14ac:dyDescent="0.3">
      <c r="AB3023" s="65"/>
      <c r="AC3023" s="65"/>
      <c r="AD3023" s="209"/>
      <c r="AE3023" s="246"/>
      <c r="AF3023" s="65"/>
    </row>
    <row r="3024" spans="28:32" x14ac:dyDescent="0.3">
      <c r="AB3024" s="65"/>
      <c r="AC3024" s="65"/>
      <c r="AD3024" s="209"/>
      <c r="AE3024" s="246"/>
      <c r="AF3024" s="65"/>
    </row>
    <row r="3025" spans="28:32" x14ac:dyDescent="0.3">
      <c r="AB3025" s="65"/>
      <c r="AC3025" s="65"/>
      <c r="AD3025" s="209"/>
      <c r="AE3025" s="246"/>
      <c r="AF3025" s="65"/>
    </row>
    <row r="3026" spans="28:32" x14ac:dyDescent="0.3">
      <c r="AB3026" s="65"/>
      <c r="AC3026" s="65"/>
      <c r="AD3026" s="209"/>
      <c r="AE3026" s="246"/>
      <c r="AF3026" s="65"/>
    </row>
    <row r="3027" spans="28:32" x14ac:dyDescent="0.3">
      <c r="AB3027" s="65"/>
      <c r="AC3027" s="65"/>
      <c r="AD3027" s="209"/>
      <c r="AE3027" s="246"/>
      <c r="AF3027" s="65"/>
    </row>
    <row r="3028" spans="28:32" x14ac:dyDescent="0.3">
      <c r="AB3028" s="65"/>
      <c r="AC3028" s="65"/>
      <c r="AD3028" s="209"/>
      <c r="AE3028" s="246"/>
      <c r="AF3028" s="65"/>
    </row>
    <row r="3029" spans="28:32" x14ac:dyDescent="0.3">
      <c r="AB3029" s="65"/>
      <c r="AC3029" s="65"/>
      <c r="AD3029" s="209"/>
      <c r="AE3029" s="246"/>
      <c r="AF3029" s="65"/>
    </row>
    <row r="3030" spans="28:32" x14ac:dyDescent="0.3">
      <c r="AB3030" s="65"/>
      <c r="AC3030" s="65"/>
      <c r="AD3030" s="209"/>
      <c r="AE3030" s="246"/>
      <c r="AF3030" s="65"/>
    </row>
    <row r="3031" spans="28:32" x14ac:dyDescent="0.3">
      <c r="AB3031" s="65"/>
      <c r="AC3031" s="65"/>
      <c r="AD3031" s="209"/>
      <c r="AE3031" s="246"/>
      <c r="AF3031" s="65"/>
    </row>
    <row r="3032" spans="28:32" x14ac:dyDescent="0.3">
      <c r="AB3032" s="65"/>
      <c r="AC3032" s="65"/>
      <c r="AD3032" s="209"/>
      <c r="AE3032" s="246"/>
      <c r="AF3032" s="65"/>
    </row>
    <row r="3033" spans="28:32" x14ac:dyDescent="0.3">
      <c r="AB3033" s="65"/>
      <c r="AC3033" s="65"/>
      <c r="AD3033" s="209"/>
      <c r="AE3033" s="246"/>
      <c r="AF3033" s="65"/>
    </row>
    <row r="3034" spans="28:32" x14ac:dyDescent="0.3">
      <c r="AB3034" s="65"/>
      <c r="AC3034" s="65"/>
      <c r="AD3034" s="209"/>
      <c r="AE3034" s="246"/>
      <c r="AF3034" s="65"/>
    </row>
    <row r="3035" spans="28:32" x14ac:dyDescent="0.3">
      <c r="AB3035" s="65"/>
      <c r="AC3035" s="65"/>
      <c r="AD3035" s="209"/>
      <c r="AE3035" s="246"/>
      <c r="AF3035" s="65"/>
    </row>
    <row r="3036" spans="28:32" x14ac:dyDescent="0.3">
      <c r="AB3036" s="65"/>
      <c r="AC3036" s="65"/>
      <c r="AD3036" s="209"/>
      <c r="AE3036" s="246"/>
      <c r="AF3036" s="65"/>
    </row>
    <row r="3037" spans="28:32" x14ac:dyDescent="0.3">
      <c r="AB3037" s="65"/>
      <c r="AC3037" s="65"/>
      <c r="AD3037" s="209"/>
      <c r="AE3037" s="246"/>
      <c r="AF3037" s="65"/>
    </row>
    <row r="3038" spans="28:32" x14ac:dyDescent="0.3">
      <c r="AB3038" s="65"/>
      <c r="AC3038" s="65"/>
      <c r="AD3038" s="209"/>
      <c r="AE3038" s="246"/>
      <c r="AF3038" s="65"/>
    </row>
    <row r="3039" spans="28:32" x14ac:dyDescent="0.3">
      <c r="AB3039" s="65"/>
      <c r="AC3039" s="65"/>
      <c r="AD3039" s="209"/>
      <c r="AE3039" s="246"/>
      <c r="AF3039" s="65"/>
    </row>
    <row r="3040" spans="28:32" x14ac:dyDescent="0.3">
      <c r="AB3040" s="65"/>
      <c r="AC3040" s="65"/>
      <c r="AD3040" s="209"/>
      <c r="AE3040" s="246"/>
      <c r="AF3040" s="65"/>
    </row>
    <row r="3041" spans="28:32" x14ac:dyDescent="0.3">
      <c r="AB3041" s="65"/>
      <c r="AC3041" s="65"/>
      <c r="AD3041" s="209"/>
      <c r="AE3041" s="246"/>
      <c r="AF3041" s="65"/>
    </row>
    <row r="3042" spans="28:32" x14ac:dyDescent="0.3">
      <c r="AB3042" s="65"/>
      <c r="AC3042" s="65"/>
      <c r="AD3042" s="209"/>
      <c r="AE3042" s="246"/>
      <c r="AF3042" s="65"/>
    </row>
    <row r="3043" spans="28:32" x14ac:dyDescent="0.3">
      <c r="AB3043" s="65"/>
      <c r="AC3043" s="65"/>
      <c r="AD3043" s="209"/>
      <c r="AE3043" s="246"/>
      <c r="AF3043" s="65"/>
    </row>
    <row r="3044" spans="28:32" x14ac:dyDescent="0.3">
      <c r="AB3044" s="65"/>
      <c r="AC3044" s="65"/>
      <c r="AD3044" s="209"/>
      <c r="AE3044" s="246"/>
      <c r="AF3044" s="65"/>
    </row>
    <row r="3045" spans="28:32" x14ac:dyDescent="0.3">
      <c r="AB3045" s="65"/>
      <c r="AC3045" s="65"/>
      <c r="AD3045" s="209"/>
      <c r="AE3045" s="246"/>
      <c r="AF3045" s="65"/>
    </row>
    <row r="3046" spans="28:32" x14ac:dyDescent="0.3">
      <c r="AB3046" s="65"/>
      <c r="AC3046" s="65"/>
      <c r="AD3046" s="209"/>
      <c r="AE3046" s="246"/>
      <c r="AF3046" s="65"/>
    </row>
    <row r="3047" spans="28:32" x14ac:dyDescent="0.3">
      <c r="AB3047" s="65"/>
      <c r="AC3047" s="65"/>
      <c r="AD3047" s="209"/>
      <c r="AE3047" s="246"/>
      <c r="AF3047" s="65"/>
    </row>
    <row r="3048" spans="28:32" x14ac:dyDescent="0.3">
      <c r="AB3048" s="65"/>
      <c r="AC3048" s="65"/>
      <c r="AD3048" s="209"/>
      <c r="AE3048" s="246"/>
      <c r="AF3048" s="65"/>
    </row>
    <row r="3049" spans="28:32" x14ac:dyDescent="0.3">
      <c r="AB3049" s="65"/>
      <c r="AC3049" s="65"/>
      <c r="AD3049" s="209"/>
      <c r="AE3049" s="246"/>
      <c r="AF3049" s="65"/>
    </row>
    <row r="3050" spans="28:32" x14ac:dyDescent="0.3">
      <c r="AB3050" s="65"/>
      <c r="AC3050" s="65"/>
      <c r="AD3050" s="209"/>
      <c r="AE3050" s="246"/>
      <c r="AF3050" s="65"/>
    </row>
    <row r="3051" spans="28:32" x14ac:dyDescent="0.3">
      <c r="AB3051" s="65"/>
      <c r="AC3051" s="65"/>
      <c r="AD3051" s="209"/>
      <c r="AE3051" s="246"/>
      <c r="AF3051" s="65"/>
    </row>
    <row r="3052" spans="28:32" x14ac:dyDescent="0.3">
      <c r="AB3052" s="65"/>
      <c r="AC3052" s="65"/>
      <c r="AD3052" s="209"/>
      <c r="AE3052" s="246"/>
      <c r="AF3052" s="65"/>
    </row>
    <row r="3053" spans="28:32" x14ac:dyDescent="0.3">
      <c r="AB3053" s="65"/>
      <c r="AC3053" s="65"/>
      <c r="AD3053" s="209"/>
      <c r="AE3053" s="246"/>
      <c r="AF3053" s="65"/>
    </row>
    <row r="3054" spans="28:32" x14ac:dyDescent="0.3">
      <c r="AB3054" s="65"/>
      <c r="AC3054" s="65"/>
      <c r="AD3054" s="209"/>
      <c r="AE3054" s="246"/>
      <c r="AF3054" s="65"/>
    </row>
    <row r="3055" spans="28:32" x14ac:dyDescent="0.3">
      <c r="AB3055" s="65"/>
      <c r="AC3055" s="65"/>
      <c r="AD3055" s="209"/>
      <c r="AE3055" s="246"/>
      <c r="AF3055" s="65"/>
    </row>
    <row r="3056" spans="28:32" x14ac:dyDescent="0.3">
      <c r="AB3056" s="65"/>
      <c r="AC3056" s="65"/>
      <c r="AD3056" s="209"/>
      <c r="AE3056" s="246"/>
      <c r="AF3056" s="65"/>
    </row>
    <row r="3057" spans="28:32" x14ac:dyDescent="0.3">
      <c r="AB3057" s="65"/>
      <c r="AC3057" s="65"/>
      <c r="AD3057" s="209"/>
      <c r="AE3057" s="246"/>
      <c r="AF3057" s="65"/>
    </row>
    <row r="3058" spans="28:32" x14ac:dyDescent="0.3">
      <c r="AB3058" s="65"/>
      <c r="AC3058" s="65"/>
      <c r="AD3058" s="209"/>
      <c r="AE3058" s="246"/>
      <c r="AF3058" s="65"/>
    </row>
    <row r="3059" spans="28:32" x14ac:dyDescent="0.3">
      <c r="AB3059" s="65"/>
      <c r="AC3059" s="65"/>
      <c r="AD3059" s="209"/>
      <c r="AE3059" s="246"/>
      <c r="AF3059" s="65"/>
    </row>
    <row r="3060" spans="28:32" x14ac:dyDescent="0.3">
      <c r="AB3060" s="65"/>
      <c r="AC3060" s="65"/>
      <c r="AD3060" s="209"/>
      <c r="AE3060" s="246"/>
      <c r="AF3060" s="65"/>
    </row>
    <row r="3061" spans="28:32" x14ac:dyDescent="0.3">
      <c r="AB3061" s="65"/>
      <c r="AC3061" s="65"/>
      <c r="AD3061" s="209"/>
      <c r="AE3061" s="246"/>
      <c r="AF3061" s="65"/>
    </row>
    <row r="3062" spans="28:32" x14ac:dyDescent="0.3">
      <c r="AB3062" s="65"/>
      <c r="AC3062" s="65"/>
      <c r="AD3062" s="209"/>
      <c r="AE3062" s="246"/>
      <c r="AF3062" s="65"/>
    </row>
    <row r="3063" spans="28:32" x14ac:dyDescent="0.3">
      <c r="AB3063" s="65"/>
      <c r="AC3063" s="65"/>
      <c r="AD3063" s="209"/>
      <c r="AE3063" s="246"/>
      <c r="AF3063" s="65"/>
    </row>
    <row r="3064" spans="28:32" x14ac:dyDescent="0.3">
      <c r="AB3064" s="65"/>
      <c r="AC3064" s="65"/>
      <c r="AD3064" s="209"/>
      <c r="AE3064" s="246"/>
      <c r="AF3064" s="65"/>
    </row>
    <row r="3065" spans="28:32" x14ac:dyDescent="0.3">
      <c r="AB3065" s="65"/>
      <c r="AC3065" s="65"/>
      <c r="AD3065" s="209"/>
      <c r="AE3065" s="246"/>
      <c r="AF3065" s="65"/>
    </row>
    <row r="3066" spans="28:32" x14ac:dyDescent="0.3">
      <c r="AB3066" s="65"/>
      <c r="AC3066" s="65"/>
      <c r="AD3066" s="209"/>
      <c r="AE3066" s="246"/>
      <c r="AF3066" s="65"/>
    </row>
    <row r="3067" spans="28:32" x14ac:dyDescent="0.3">
      <c r="AB3067" s="65"/>
      <c r="AC3067" s="65"/>
      <c r="AD3067" s="209"/>
      <c r="AE3067" s="246"/>
      <c r="AF3067" s="65"/>
    </row>
    <row r="3068" spans="28:32" x14ac:dyDescent="0.3">
      <c r="AB3068" s="65"/>
      <c r="AC3068" s="65"/>
      <c r="AD3068" s="209"/>
      <c r="AE3068" s="246"/>
      <c r="AF3068" s="65"/>
    </row>
    <row r="3069" spans="28:32" x14ac:dyDescent="0.3">
      <c r="AB3069" s="65"/>
      <c r="AC3069" s="65"/>
      <c r="AD3069" s="209"/>
      <c r="AE3069" s="246"/>
      <c r="AF3069" s="65"/>
    </row>
    <row r="3070" spans="28:32" x14ac:dyDescent="0.3">
      <c r="AB3070" s="65"/>
      <c r="AC3070" s="65"/>
      <c r="AD3070" s="209"/>
      <c r="AE3070" s="246"/>
      <c r="AF3070" s="65"/>
    </row>
    <row r="3071" spans="28:32" x14ac:dyDescent="0.3">
      <c r="AB3071" s="65"/>
      <c r="AC3071" s="65"/>
      <c r="AD3071" s="209"/>
      <c r="AE3071" s="246"/>
      <c r="AF3071" s="65"/>
    </row>
    <row r="3072" spans="28:32" x14ac:dyDescent="0.3">
      <c r="AB3072" s="65"/>
      <c r="AC3072" s="65"/>
      <c r="AD3072" s="209"/>
      <c r="AE3072" s="246"/>
      <c r="AF3072" s="65"/>
    </row>
    <row r="3073" spans="28:32" x14ac:dyDescent="0.3">
      <c r="AB3073" s="65"/>
      <c r="AC3073" s="65"/>
      <c r="AD3073" s="209"/>
      <c r="AE3073" s="246"/>
      <c r="AF3073" s="65"/>
    </row>
    <row r="3074" spans="28:32" x14ac:dyDescent="0.3">
      <c r="AB3074" s="65"/>
      <c r="AC3074" s="65"/>
      <c r="AD3074" s="209"/>
      <c r="AE3074" s="246"/>
      <c r="AF3074" s="65"/>
    </row>
    <row r="3075" spans="28:32" x14ac:dyDescent="0.3">
      <c r="AB3075" s="65"/>
      <c r="AC3075" s="65"/>
      <c r="AD3075" s="209"/>
      <c r="AE3075" s="246"/>
      <c r="AF3075" s="65"/>
    </row>
    <row r="3076" spans="28:32" x14ac:dyDescent="0.3">
      <c r="AB3076" s="65"/>
      <c r="AC3076" s="65"/>
      <c r="AD3076" s="209"/>
      <c r="AE3076" s="246"/>
      <c r="AF3076" s="65"/>
    </row>
    <row r="3077" spans="28:32" x14ac:dyDescent="0.3">
      <c r="AB3077" s="65"/>
      <c r="AC3077" s="65"/>
      <c r="AD3077" s="209"/>
      <c r="AE3077" s="246"/>
      <c r="AF3077" s="65"/>
    </row>
    <row r="3078" spans="28:32" x14ac:dyDescent="0.3">
      <c r="AB3078" s="65"/>
      <c r="AC3078" s="65"/>
      <c r="AD3078" s="209"/>
      <c r="AE3078" s="246"/>
      <c r="AF3078" s="65"/>
    </row>
    <row r="3079" spans="28:32" x14ac:dyDescent="0.3">
      <c r="AB3079" s="65"/>
      <c r="AC3079" s="65"/>
      <c r="AD3079" s="209"/>
      <c r="AE3079" s="246"/>
      <c r="AF3079" s="65"/>
    </row>
    <row r="3080" spans="28:32" x14ac:dyDescent="0.3">
      <c r="AB3080" s="65"/>
      <c r="AC3080" s="65"/>
      <c r="AD3080" s="209"/>
      <c r="AE3080" s="246"/>
      <c r="AF3080" s="65"/>
    </row>
    <row r="3081" spans="28:32" x14ac:dyDescent="0.3">
      <c r="AB3081" s="65"/>
      <c r="AC3081" s="65"/>
      <c r="AD3081" s="209"/>
      <c r="AE3081" s="246"/>
      <c r="AF3081" s="65"/>
    </row>
    <row r="3082" spans="28:32" x14ac:dyDescent="0.3">
      <c r="AB3082" s="65"/>
      <c r="AC3082" s="65"/>
      <c r="AD3082" s="209"/>
      <c r="AE3082" s="246"/>
      <c r="AF3082" s="65"/>
    </row>
    <row r="3083" spans="28:32" x14ac:dyDescent="0.3">
      <c r="AB3083" s="65"/>
      <c r="AC3083" s="65"/>
      <c r="AD3083" s="209"/>
      <c r="AE3083" s="246"/>
      <c r="AF3083" s="65"/>
    </row>
    <row r="3084" spans="28:32" x14ac:dyDescent="0.3">
      <c r="AB3084" s="65"/>
      <c r="AC3084" s="65"/>
      <c r="AD3084" s="209"/>
      <c r="AE3084" s="246"/>
      <c r="AF3084" s="65"/>
    </row>
    <row r="3085" spans="28:32" x14ac:dyDescent="0.3">
      <c r="AB3085" s="65"/>
      <c r="AC3085" s="65"/>
      <c r="AD3085" s="209"/>
      <c r="AE3085" s="246"/>
      <c r="AF3085" s="65"/>
    </row>
    <row r="3086" spans="28:32" x14ac:dyDescent="0.3">
      <c r="AB3086" s="65"/>
      <c r="AC3086" s="65"/>
      <c r="AD3086" s="209"/>
      <c r="AE3086" s="246"/>
      <c r="AF3086" s="65"/>
    </row>
    <row r="3087" spans="28:32" x14ac:dyDescent="0.3">
      <c r="AB3087" s="65"/>
      <c r="AC3087" s="65"/>
      <c r="AD3087" s="209"/>
      <c r="AE3087" s="246"/>
      <c r="AF3087" s="65"/>
    </row>
    <row r="3088" spans="28:32" x14ac:dyDescent="0.3">
      <c r="AB3088" s="65"/>
      <c r="AC3088" s="65"/>
      <c r="AD3088" s="209"/>
      <c r="AE3088" s="246"/>
      <c r="AF3088" s="65"/>
    </row>
    <row r="3089" spans="28:32" x14ac:dyDescent="0.3">
      <c r="AB3089" s="65"/>
      <c r="AC3089" s="65"/>
      <c r="AD3089" s="209"/>
      <c r="AE3089" s="246"/>
      <c r="AF3089" s="65"/>
    </row>
    <row r="3090" spans="28:32" x14ac:dyDescent="0.3">
      <c r="AB3090" s="65"/>
      <c r="AC3090" s="65"/>
      <c r="AD3090" s="209"/>
      <c r="AE3090" s="246"/>
      <c r="AF3090" s="65"/>
    </row>
    <row r="3091" spans="28:32" x14ac:dyDescent="0.3">
      <c r="AB3091" s="65"/>
      <c r="AC3091" s="65"/>
      <c r="AD3091" s="209"/>
      <c r="AE3091" s="246"/>
      <c r="AF3091" s="65"/>
    </row>
    <row r="3092" spans="28:32" x14ac:dyDescent="0.3">
      <c r="AB3092" s="65"/>
      <c r="AC3092" s="65"/>
      <c r="AD3092" s="209"/>
      <c r="AE3092" s="246"/>
      <c r="AF3092" s="65"/>
    </row>
    <row r="3093" spans="28:32" x14ac:dyDescent="0.3">
      <c r="AB3093" s="65"/>
      <c r="AC3093" s="65"/>
      <c r="AD3093" s="209"/>
      <c r="AE3093" s="246"/>
      <c r="AF3093" s="65"/>
    </row>
    <row r="3094" spans="28:32" x14ac:dyDescent="0.3">
      <c r="AB3094" s="65"/>
      <c r="AC3094" s="65"/>
      <c r="AD3094" s="209"/>
      <c r="AE3094" s="246"/>
      <c r="AF3094" s="65"/>
    </row>
    <row r="3095" spans="28:32" x14ac:dyDescent="0.3">
      <c r="AB3095" s="65"/>
      <c r="AC3095" s="65"/>
      <c r="AD3095" s="209"/>
      <c r="AE3095" s="246"/>
      <c r="AF3095" s="65"/>
    </row>
    <row r="3096" spans="28:32" x14ac:dyDescent="0.3">
      <c r="AB3096" s="65"/>
      <c r="AC3096" s="65"/>
      <c r="AD3096" s="209"/>
      <c r="AE3096" s="246"/>
      <c r="AF3096" s="65"/>
    </row>
    <row r="3097" spans="28:32" x14ac:dyDescent="0.3">
      <c r="AB3097" s="65"/>
      <c r="AC3097" s="65"/>
      <c r="AD3097" s="209"/>
      <c r="AE3097" s="246"/>
      <c r="AF3097" s="65"/>
    </row>
    <row r="3098" spans="28:32" x14ac:dyDescent="0.3">
      <c r="AB3098" s="65"/>
      <c r="AC3098" s="65"/>
      <c r="AD3098" s="209"/>
      <c r="AE3098" s="246"/>
      <c r="AF3098" s="65"/>
    </row>
    <row r="3099" spans="28:32" x14ac:dyDescent="0.3">
      <c r="AB3099" s="65"/>
      <c r="AC3099" s="65"/>
      <c r="AD3099" s="209"/>
      <c r="AE3099" s="246"/>
      <c r="AF3099" s="65"/>
    </row>
    <row r="3100" spans="28:32" x14ac:dyDescent="0.3">
      <c r="AB3100" s="65"/>
      <c r="AC3100" s="65"/>
      <c r="AD3100" s="209"/>
      <c r="AE3100" s="246"/>
      <c r="AF3100" s="65"/>
    </row>
    <row r="3101" spans="28:32" x14ac:dyDescent="0.3">
      <c r="AB3101" s="65"/>
      <c r="AC3101" s="65"/>
      <c r="AD3101" s="209"/>
      <c r="AE3101" s="246"/>
      <c r="AF3101" s="65"/>
    </row>
    <row r="3102" spans="28:32" x14ac:dyDescent="0.3">
      <c r="AB3102" s="65"/>
      <c r="AC3102" s="65"/>
      <c r="AD3102" s="209"/>
      <c r="AE3102" s="246"/>
      <c r="AF3102" s="65"/>
    </row>
    <row r="3103" spans="28:32" x14ac:dyDescent="0.3">
      <c r="AB3103" s="65"/>
      <c r="AC3103" s="65"/>
      <c r="AD3103" s="209"/>
      <c r="AE3103" s="246"/>
      <c r="AF3103" s="65"/>
    </row>
    <row r="3104" spans="28:32" x14ac:dyDescent="0.3">
      <c r="AB3104" s="65"/>
      <c r="AC3104" s="65"/>
      <c r="AD3104" s="209"/>
      <c r="AE3104" s="246"/>
      <c r="AF3104" s="65"/>
    </row>
    <row r="3105" spans="28:32" x14ac:dyDescent="0.3">
      <c r="AB3105" s="65"/>
      <c r="AC3105" s="65"/>
      <c r="AD3105" s="209"/>
      <c r="AE3105" s="246"/>
      <c r="AF3105" s="65"/>
    </row>
    <row r="3106" spans="28:32" x14ac:dyDescent="0.3">
      <c r="AB3106" s="65"/>
      <c r="AC3106" s="65"/>
      <c r="AD3106" s="209"/>
      <c r="AE3106" s="246"/>
      <c r="AF3106" s="65"/>
    </row>
    <row r="3107" spans="28:32" x14ac:dyDescent="0.3">
      <c r="AB3107" s="65"/>
      <c r="AC3107" s="65"/>
      <c r="AD3107" s="209"/>
      <c r="AE3107" s="246"/>
      <c r="AF3107" s="65"/>
    </row>
    <row r="3108" spans="28:32" x14ac:dyDescent="0.3">
      <c r="AB3108" s="65"/>
      <c r="AC3108" s="65"/>
      <c r="AD3108" s="209"/>
      <c r="AE3108" s="246"/>
      <c r="AF3108" s="65"/>
    </row>
    <row r="3109" spans="28:32" x14ac:dyDescent="0.3">
      <c r="AB3109" s="65"/>
      <c r="AC3109" s="65"/>
      <c r="AD3109" s="209"/>
      <c r="AE3109" s="246"/>
      <c r="AF3109" s="65"/>
    </row>
    <row r="3110" spans="28:32" x14ac:dyDescent="0.3">
      <c r="AB3110" s="65"/>
      <c r="AC3110" s="65"/>
      <c r="AD3110" s="209"/>
      <c r="AE3110" s="246"/>
      <c r="AF3110" s="65"/>
    </row>
    <row r="3111" spans="28:32" x14ac:dyDescent="0.3">
      <c r="AB3111" s="65"/>
      <c r="AC3111" s="65"/>
      <c r="AD3111" s="209"/>
      <c r="AE3111" s="246"/>
      <c r="AF3111" s="65"/>
    </row>
    <row r="3112" spans="28:32" x14ac:dyDescent="0.3">
      <c r="AB3112" s="65"/>
      <c r="AC3112" s="65"/>
      <c r="AD3112" s="209"/>
      <c r="AE3112" s="246"/>
      <c r="AF3112" s="65"/>
    </row>
    <row r="3113" spans="28:32" x14ac:dyDescent="0.3">
      <c r="AB3113" s="65"/>
      <c r="AC3113" s="65"/>
      <c r="AD3113" s="209"/>
      <c r="AE3113" s="246"/>
      <c r="AF3113" s="65"/>
    </row>
    <row r="3114" spans="28:32" x14ac:dyDescent="0.3">
      <c r="AB3114" s="65"/>
      <c r="AC3114" s="65"/>
      <c r="AD3114" s="209"/>
      <c r="AE3114" s="246"/>
      <c r="AF3114" s="65"/>
    </row>
    <row r="3115" spans="28:32" x14ac:dyDescent="0.3">
      <c r="AB3115" s="65"/>
      <c r="AC3115" s="65"/>
      <c r="AD3115" s="209"/>
      <c r="AE3115" s="246"/>
      <c r="AF3115" s="65"/>
    </row>
    <row r="3116" spans="28:32" x14ac:dyDescent="0.3">
      <c r="AB3116" s="65"/>
      <c r="AC3116" s="65"/>
      <c r="AD3116" s="209"/>
      <c r="AE3116" s="246"/>
      <c r="AF3116" s="65"/>
    </row>
    <row r="3117" spans="28:32" x14ac:dyDescent="0.3">
      <c r="AB3117" s="65"/>
      <c r="AC3117" s="65"/>
      <c r="AD3117" s="209"/>
      <c r="AE3117" s="246"/>
      <c r="AF3117" s="65"/>
    </row>
    <row r="3118" spans="28:32" x14ac:dyDescent="0.3">
      <c r="AB3118" s="65"/>
      <c r="AC3118" s="65"/>
      <c r="AD3118" s="209"/>
      <c r="AE3118" s="246"/>
      <c r="AF3118" s="65"/>
    </row>
    <row r="3119" spans="28:32" x14ac:dyDescent="0.3">
      <c r="AB3119" s="65"/>
      <c r="AC3119" s="65"/>
      <c r="AD3119" s="209"/>
      <c r="AE3119" s="246"/>
      <c r="AF3119" s="65"/>
    </row>
    <row r="3120" spans="28:32" x14ac:dyDescent="0.3">
      <c r="AB3120" s="65"/>
      <c r="AC3120" s="65"/>
      <c r="AD3120" s="209"/>
      <c r="AE3120" s="246"/>
      <c r="AF3120" s="65"/>
    </row>
    <row r="3121" spans="28:32" x14ac:dyDescent="0.3">
      <c r="AB3121" s="65"/>
      <c r="AC3121" s="65"/>
      <c r="AD3121" s="209"/>
      <c r="AE3121" s="246"/>
      <c r="AF3121" s="65"/>
    </row>
    <row r="3122" spans="28:32" x14ac:dyDescent="0.3">
      <c r="AB3122" s="65"/>
      <c r="AC3122" s="65"/>
      <c r="AD3122" s="209"/>
      <c r="AE3122" s="246"/>
      <c r="AF3122" s="65"/>
    </row>
    <row r="3123" spans="28:32" x14ac:dyDescent="0.3">
      <c r="AB3123" s="65"/>
      <c r="AC3123" s="65"/>
      <c r="AD3123" s="209"/>
      <c r="AE3123" s="246"/>
      <c r="AF3123" s="65"/>
    </row>
    <row r="3124" spans="28:32" x14ac:dyDescent="0.3">
      <c r="AB3124" s="65"/>
      <c r="AC3124" s="65"/>
      <c r="AD3124" s="209"/>
      <c r="AE3124" s="246"/>
      <c r="AF3124" s="65"/>
    </row>
    <row r="3125" spans="28:32" x14ac:dyDescent="0.3">
      <c r="AB3125" s="65"/>
      <c r="AC3125" s="65"/>
      <c r="AD3125" s="209"/>
      <c r="AE3125" s="246"/>
      <c r="AF3125" s="65"/>
    </row>
    <row r="3126" spans="28:32" x14ac:dyDescent="0.3">
      <c r="AB3126" s="65"/>
      <c r="AC3126" s="65"/>
      <c r="AD3126" s="209"/>
      <c r="AE3126" s="246"/>
      <c r="AF3126" s="65"/>
    </row>
    <row r="3127" spans="28:32" x14ac:dyDescent="0.3">
      <c r="AB3127" s="65"/>
      <c r="AC3127" s="65"/>
      <c r="AD3127" s="209"/>
      <c r="AE3127" s="246"/>
      <c r="AF3127" s="65"/>
    </row>
    <row r="3128" spans="28:32" x14ac:dyDescent="0.3">
      <c r="AB3128" s="65"/>
      <c r="AC3128" s="65"/>
      <c r="AD3128" s="209"/>
      <c r="AE3128" s="246"/>
      <c r="AF3128" s="65"/>
    </row>
    <row r="3129" spans="28:32" x14ac:dyDescent="0.3">
      <c r="AB3129" s="65"/>
      <c r="AC3129" s="65"/>
      <c r="AD3129" s="209"/>
      <c r="AE3129" s="246"/>
      <c r="AF3129" s="65"/>
    </row>
    <row r="3130" spans="28:32" x14ac:dyDescent="0.3">
      <c r="AB3130" s="65"/>
      <c r="AC3130" s="65"/>
      <c r="AD3130" s="209"/>
      <c r="AE3130" s="246"/>
      <c r="AF3130" s="65"/>
    </row>
    <row r="3131" spans="28:32" x14ac:dyDescent="0.3">
      <c r="AB3131" s="65"/>
      <c r="AC3131" s="65"/>
      <c r="AD3131" s="209"/>
      <c r="AE3131" s="246"/>
      <c r="AF3131" s="65"/>
    </row>
    <row r="3132" spans="28:32" x14ac:dyDescent="0.3">
      <c r="AB3132" s="65"/>
      <c r="AC3132" s="65"/>
      <c r="AD3132" s="209"/>
      <c r="AE3132" s="246"/>
      <c r="AF3132" s="65"/>
    </row>
    <row r="3133" spans="28:32" x14ac:dyDescent="0.3">
      <c r="AB3133" s="65"/>
      <c r="AC3133" s="65"/>
      <c r="AD3133" s="209"/>
      <c r="AE3133" s="246"/>
      <c r="AF3133" s="65"/>
    </row>
    <row r="3134" spans="28:32" x14ac:dyDescent="0.3">
      <c r="AB3134" s="65"/>
      <c r="AC3134" s="65"/>
      <c r="AD3134" s="209"/>
      <c r="AE3134" s="246"/>
      <c r="AF3134" s="65"/>
    </row>
    <row r="3135" spans="28:32" x14ac:dyDescent="0.3">
      <c r="AB3135" s="65"/>
      <c r="AC3135" s="65"/>
      <c r="AD3135" s="209"/>
      <c r="AE3135" s="246"/>
      <c r="AF3135" s="65"/>
    </row>
    <row r="3136" spans="28:32" x14ac:dyDescent="0.3">
      <c r="AB3136" s="65"/>
      <c r="AC3136" s="65"/>
      <c r="AD3136" s="209"/>
      <c r="AE3136" s="246"/>
      <c r="AF3136" s="65"/>
    </row>
    <row r="3137" spans="28:32" x14ac:dyDescent="0.3">
      <c r="AB3137" s="65"/>
      <c r="AC3137" s="65"/>
      <c r="AD3137" s="209"/>
      <c r="AE3137" s="246"/>
      <c r="AF3137" s="65"/>
    </row>
    <row r="3138" spans="28:32" x14ac:dyDescent="0.3">
      <c r="AB3138" s="65"/>
      <c r="AC3138" s="65"/>
      <c r="AD3138" s="209"/>
      <c r="AE3138" s="246"/>
      <c r="AF3138" s="65"/>
    </row>
    <row r="3139" spans="28:32" x14ac:dyDescent="0.3">
      <c r="AB3139" s="65"/>
      <c r="AC3139" s="65"/>
      <c r="AD3139" s="209"/>
      <c r="AE3139" s="246"/>
      <c r="AF3139" s="65"/>
    </row>
    <row r="3140" spans="28:32" x14ac:dyDescent="0.3">
      <c r="AB3140" s="65"/>
      <c r="AC3140" s="65"/>
      <c r="AD3140" s="209"/>
      <c r="AE3140" s="246"/>
      <c r="AF3140" s="65"/>
    </row>
    <row r="3141" spans="28:32" x14ac:dyDescent="0.3">
      <c r="AB3141" s="65"/>
      <c r="AC3141" s="65"/>
      <c r="AD3141" s="209"/>
      <c r="AE3141" s="246"/>
      <c r="AF3141" s="65"/>
    </row>
    <row r="3142" spans="28:32" x14ac:dyDescent="0.3">
      <c r="AB3142" s="65"/>
      <c r="AC3142" s="65"/>
      <c r="AD3142" s="209"/>
      <c r="AE3142" s="246"/>
      <c r="AF3142" s="65"/>
    </row>
    <row r="3143" spans="28:32" x14ac:dyDescent="0.3">
      <c r="AB3143" s="65"/>
      <c r="AC3143" s="65"/>
      <c r="AD3143" s="209"/>
      <c r="AE3143" s="246"/>
      <c r="AF3143" s="65"/>
    </row>
    <row r="3144" spans="28:32" x14ac:dyDescent="0.3">
      <c r="AB3144" s="65"/>
      <c r="AC3144" s="65"/>
      <c r="AD3144" s="209"/>
      <c r="AE3144" s="246"/>
      <c r="AF3144" s="65"/>
    </row>
    <row r="3145" spans="28:32" x14ac:dyDescent="0.3">
      <c r="AB3145" s="65"/>
      <c r="AC3145" s="65"/>
      <c r="AD3145" s="209"/>
      <c r="AE3145" s="246"/>
      <c r="AF3145" s="65"/>
    </row>
    <row r="3146" spans="28:32" x14ac:dyDescent="0.3">
      <c r="AB3146" s="65"/>
      <c r="AC3146" s="65"/>
      <c r="AD3146" s="209"/>
      <c r="AE3146" s="246"/>
      <c r="AF3146" s="65"/>
    </row>
    <row r="3147" spans="28:32" x14ac:dyDescent="0.3">
      <c r="AB3147" s="65"/>
      <c r="AC3147" s="65"/>
      <c r="AD3147" s="209"/>
      <c r="AE3147" s="246"/>
      <c r="AF3147" s="65"/>
    </row>
    <row r="3148" spans="28:32" x14ac:dyDescent="0.3">
      <c r="AB3148" s="65"/>
      <c r="AC3148" s="65"/>
      <c r="AD3148" s="209"/>
      <c r="AE3148" s="246"/>
      <c r="AF3148" s="65"/>
    </row>
    <row r="3149" spans="28:32" x14ac:dyDescent="0.3">
      <c r="AB3149" s="65"/>
      <c r="AC3149" s="65"/>
      <c r="AD3149" s="209"/>
      <c r="AE3149" s="246"/>
      <c r="AF3149" s="65"/>
    </row>
    <row r="3150" spans="28:32" x14ac:dyDescent="0.3">
      <c r="AB3150" s="65"/>
      <c r="AC3150" s="65"/>
      <c r="AD3150" s="209"/>
      <c r="AE3150" s="246"/>
      <c r="AF3150" s="65"/>
    </row>
    <row r="3151" spans="28:32" x14ac:dyDescent="0.3">
      <c r="AB3151" s="65"/>
      <c r="AC3151" s="65"/>
      <c r="AD3151" s="209"/>
      <c r="AE3151" s="246"/>
      <c r="AF3151" s="65"/>
    </row>
    <row r="3152" spans="28:32" x14ac:dyDescent="0.3">
      <c r="AB3152" s="65"/>
      <c r="AC3152" s="65"/>
      <c r="AD3152" s="209"/>
      <c r="AE3152" s="246"/>
      <c r="AF3152" s="65"/>
    </row>
    <row r="3153" spans="28:32" x14ac:dyDescent="0.3">
      <c r="AB3153" s="65"/>
      <c r="AC3153" s="65"/>
      <c r="AD3153" s="209"/>
      <c r="AE3153" s="246"/>
      <c r="AF3153" s="65"/>
    </row>
    <row r="3154" spans="28:32" x14ac:dyDescent="0.3">
      <c r="AB3154" s="65"/>
      <c r="AC3154" s="65"/>
      <c r="AD3154" s="209"/>
      <c r="AE3154" s="246"/>
      <c r="AF3154" s="65"/>
    </row>
    <row r="3155" spans="28:32" x14ac:dyDescent="0.3">
      <c r="AB3155" s="65"/>
      <c r="AC3155" s="65"/>
      <c r="AD3155" s="209"/>
      <c r="AE3155" s="246"/>
      <c r="AF3155" s="65"/>
    </row>
    <row r="3156" spans="28:32" x14ac:dyDescent="0.3">
      <c r="AB3156" s="65"/>
      <c r="AC3156" s="65"/>
      <c r="AD3156" s="209"/>
      <c r="AE3156" s="246"/>
      <c r="AF3156" s="65"/>
    </row>
    <row r="3157" spans="28:32" x14ac:dyDescent="0.3">
      <c r="AB3157" s="65"/>
      <c r="AC3157" s="65"/>
      <c r="AD3157" s="209"/>
      <c r="AE3157" s="246"/>
      <c r="AF3157" s="65"/>
    </row>
    <row r="3158" spans="28:32" x14ac:dyDescent="0.3">
      <c r="AB3158" s="65"/>
      <c r="AC3158" s="65"/>
      <c r="AD3158" s="209"/>
      <c r="AE3158" s="246"/>
      <c r="AF3158" s="65"/>
    </row>
    <row r="3159" spans="28:32" x14ac:dyDescent="0.3">
      <c r="AB3159" s="65"/>
      <c r="AC3159" s="65"/>
      <c r="AD3159" s="209"/>
      <c r="AE3159" s="246"/>
      <c r="AF3159" s="65"/>
    </row>
    <row r="3160" spans="28:32" x14ac:dyDescent="0.3">
      <c r="AB3160" s="65"/>
      <c r="AC3160" s="65"/>
      <c r="AD3160" s="209"/>
      <c r="AE3160" s="246"/>
      <c r="AF3160" s="65"/>
    </row>
    <row r="3161" spans="28:32" x14ac:dyDescent="0.3">
      <c r="AB3161" s="65"/>
      <c r="AC3161" s="65"/>
      <c r="AD3161" s="209"/>
      <c r="AE3161" s="246"/>
      <c r="AF3161" s="65"/>
    </row>
    <row r="3162" spans="28:32" x14ac:dyDescent="0.3">
      <c r="AB3162" s="65"/>
      <c r="AC3162" s="65"/>
      <c r="AD3162" s="209"/>
      <c r="AE3162" s="246"/>
      <c r="AF3162" s="65"/>
    </row>
    <row r="3163" spans="28:32" x14ac:dyDescent="0.3">
      <c r="AB3163" s="65"/>
      <c r="AC3163" s="65"/>
      <c r="AD3163" s="209"/>
      <c r="AE3163" s="246"/>
      <c r="AF3163" s="65"/>
    </row>
    <row r="3164" spans="28:32" x14ac:dyDescent="0.3">
      <c r="AB3164" s="65"/>
      <c r="AC3164" s="65"/>
      <c r="AD3164" s="209"/>
      <c r="AE3164" s="246"/>
      <c r="AF3164" s="65"/>
    </row>
    <row r="3165" spans="28:32" x14ac:dyDescent="0.3">
      <c r="AB3165" s="65"/>
      <c r="AC3165" s="65"/>
      <c r="AD3165" s="209"/>
      <c r="AE3165" s="246"/>
      <c r="AF3165" s="65"/>
    </row>
    <row r="3166" spans="28:32" x14ac:dyDescent="0.3">
      <c r="AB3166" s="65"/>
      <c r="AC3166" s="65"/>
      <c r="AD3166" s="209"/>
      <c r="AE3166" s="246"/>
      <c r="AF3166" s="65"/>
    </row>
    <row r="3167" spans="28:32" x14ac:dyDescent="0.3">
      <c r="AB3167" s="65"/>
      <c r="AC3167" s="65"/>
      <c r="AD3167" s="209"/>
      <c r="AE3167" s="246"/>
      <c r="AF3167" s="65"/>
    </row>
    <row r="3168" spans="28:32" x14ac:dyDescent="0.3">
      <c r="AB3168" s="65"/>
      <c r="AC3168" s="65"/>
      <c r="AD3168" s="209"/>
      <c r="AE3168" s="246"/>
      <c r="AF3168" s="65"/>
    </row>
    <row r="3169" spans="28:32" x14ac:dyDescent="0.3">
      <c r="AB3169" s="65"/>
      <c r="AC3169" s="65"/>
      <c r="AD3169" s="209"/>
      <c r="AE3169" s="246"/>
      <c r="AF3169" s="65"/>
    </row>
    <row r="3170" spans="28:32" x14ac:dyDescent="0.3">
      <c r="AB3170" s="65"/>
      <c r="AC3170" s="65"/>
      <c r="AD3170" s="209"/>
      <c r="AE3170" s="246"/>
      <c r="AF3170" s="65"/>
    </row>
    <row r="3171" spans="28:32" x14ac:dyDescent="0.3">
      <c r="AB3171" s="65"/>
      <c r="AC3171" s="65"/>
      <c r="AD3171" s="209"/>
      <c r="AE3171" s="246"/>
      <c r="AF3171" s="65"/>
    </row>
    <row r="3172" spans="28:32" x14ac:dyDescent="0.3">
      <c r="AB3172" s="65"/>
      <c r="AC3172" s="65"/>
      <c r="AD3172" s="209"/>
      <c r="AE3172" s="246"/>
      <c r="AF3172" s="65"/>
    </row>
    <row r="3173" spans="28:32" x14ac:dyDescent="0.3">
      <c r="AB3173" s="65"/>
      <c r="AC3173" s="65"/>
      <c r="AD3173" s="209"/>
      <c r="AE3173" s="246"/>
      <c r="AF3173" s="65"/>
    </row>
    <row r="3174" spans="28:32" x14ac:dyDescent="0.3">
      <c r="AB3174" s="65"/>
      <c r="AC3174" s="65"/>
      <c r="AD3174" s="209"/>
      <c r="AE3174" s="246"/>
      <c r="AF3174" s="65"/>
    </row>
    <row r="3175" spans="28:32" x14ac:dyDescent="0.3">
      <c r="AB3175" s="65"/>
      <c r="AC3175" s="65"/>
      <c r="AD3175" s="209"/>
      <c r="AE3175" s="246"/>
      <c r="AF3175" s="65"/>
    </row>
    <row r="3176" spans="28:32" x14ac:dyDescent="0.3">
      <c r="AB3176" s="65"/>
      <c r="AC3176" s="65"/>
      <c r="AD3176" s="209"/>
      <c r="AE3176" s="246"/>
      <c r="AF3176" s="65"/>
    </row>
    <row r="3177" spans="28:32" x14ac:dyDescent="0.3">
      <c r="AB3177" s="65"/>
      <c r="AC3177" s="65"/>
      <c r="AD3177" s="209"/>
      <c r="AE3177" s="246"/>
      <c r="AF3177" s="65"/>
    </row>
    <row r="3178" spans="28:32" x14ac:dyDescent="0.3">
      <c r="AB3178" s="65"/>
      <c r="AC3178" s="65"/>
      <c r="AD3178" s="209"/>
      <c r="AE3178" s="246"/>
      <c r="AF3178" s="65"/>
    </row>
    <row r="3179" spans="28:32" x14ac:dyDescent="0.3">
      <c r="AB3179" s="65"/>
      <c r="AC3179" s="65"/>
      <c r="AD3179" s="209"/>
      <c r="AE3179" s="246"/>
      <c r="AF3179" s="65"/>
    </row>
    <row r="3180" spans="28:32" x14ac:dyDescent="0.3">
      <c r="AB3180" s="65"/>
      <c r="AC3180" s="65"/>
      <c r="AD3180" s="209"/>
      <c r="AE3180" s="246"/>
      <c r="AF3180" s="65"/>
    </row>
    <row r="3181" spans="28:32" x14ac:dyDescent="0.3">
      <c r="AB3181" s="65"/>
      <c r="AC3181" s="65"/>
      <c r="AD3181" s="209"/>
      <c r="AE3181" s="246"/>
      <c r="AF3181" s="65"/>
    </row>
    <row r="3182" spans="28:32" x14ac:dyDescent="0.3">
      <c r="AB3182" s="65"/>
      <c r="AC3182" s="65"/>
      <c r="AD3182" s="209"/>
      <c r="AE3182" s="246"/>
      <c r="AF3182" s="65"/>
    </row>
    <row r="3183" spans="28:32" x14ac:dyDescent="0.3">
      <c r="AB3183" s="65"/>
      <c r="AC3183" s="65"/>
      <c r="AD3183" s="209"/>
      <c r="AE3183" s="246"/>
      <c r="AF3183" s="65"/>
    </row>
    <row r="3184" spans="28:32" x14ac:dyDescent="0.3">
      <c r="AB3184" s="65"/>
      <c r="AC3184" s="65"/>
      <c r="AD3184" s="209"/>
      <c r="AE3184" s="246"/>
      <c r="AF3184" s="65"/>
    </row>
    <row r="3185" spans="28:32" x14ac:dyDescent="0.3">
      <c r="AB3185" s="65"/>
      <c r="AC3185" s="65"/>
      <c r="AD3185" s="209"/>
      <c r="AE3185" s="246"/>
      <c r="AF3185" s="65"/>
    </row>
    <row r="3186" spans="28:32" x14ac:dyDescent="0.3">
      <c r="AB3186" s="65"/>
      <c r="AC3186" s="65"/>
      <c r="AD3186" s="209"/>
      <c r="AE3186" s="246"/>
      <c r="AF3186" s="65"/>
    </row>
    <row r="3187" spans="28:32" x14ac:dyDescent="0.3">
      <c r="AB3187" s="65"/>
      <c r="AC3187" s="65"/>
      <c r="AD3187" s="209"/>
      <c r="AE3187" s="246"/>
      <c r="AF3187" s="65"/>
    </row>
    <row r="3188" spans="28:32" x14ac:dyDescent="0.3">
      <c r="AB3188" s="65"/>
      <c r="AC3188" s="65"/>
      <c r="AD3188" s="209"/>
      <c r="AE3188" s="246"/>
      <c r="AF3188" s="65"/>
    </row>
    <row r="3189" spans="28:32" x14ac:dyDescent="0.3">
      <c r="AB3189" s="65"/>
      <c r="AC3189" s="65"/>
      <c r="AD3189" s="209"/>
      <c r="AE3189" s="246"/>
      <c r="AF3189" s="65"/>
    </row>
    <row r="3190" spans="28:32" x14ac:dyDescent="0.3">
      <c r="AB3190" s="65"/>
      <c r="AC3190" s="65"/>
      <c r="AD3190" s="209"/>
      <c r="AE3190" s="246"/>
      <c r="AF3190" s="65"/>
    </row>
    <row r="3191" spans="28:32" x14ac:dyDescent="0.3">
      <c r="AB3191" s="65"/>
      <c r="AC3191" s="65"/>
      <c r="AD3191" s="209"/>
      <c r="AE3191" s="246"/>
      <c r="AF3191" s="65"/>
    </row>
    <row r="3192" spans="28:32" x14ac:dyDescent="0.3">
      <c r="AB3192" s="65"/>
      <c r="AC3192" s="65"/>
      <c r="AD3192" s="209"/>
      <c r="AE3192" s="246"/>
      <c r="AF3192" s="65"/>
    </row>
    <row r="3193" spans="28:32" x14ac:dyDescent="0.3">
      <c r="AB3193" s="65"/>
      <c r="AC3193" s="65"/>
      <c r="AD3193" s="209"/>
      <c r="AE3193" s="246"/>
      <c r="AF3193" s="65"/>
    </row>
    <row r="3194" spans="28:32" x14ac:dyDescent="0.3">
      <c r="AB3194" s="65"/>
      <c r="AC3194" s="65"/>
      <c r="AD3194" s="209"/>
      <c r="AE3194" s="246"/>
      <c r="AF3194" s="65"/>
    </row>
    <row r="3195" spans="28:32" x14ac:dyDescent="0.3">
      <c r="AB3195" s="65"/>
      <c r="AC3195" s="65"/>
      <c r="AD3195" s="209"/>
      <c r="AE3195" s="246"/>
      <c r="AF3195" s="65"/>
    </row>
    <row r="3196" spans="28:32" x14ac:dyDescent="0.3">
      <c r="AB3196" s="65"/>
      <c r="AC3196" s="65"/>
      <c r="AD3196" s="209"/>
      <c r="AE3196" s="246"/>
      <c r="AF3196" s="65"/>
    </row>
    <row r="3197" spans="28:32" x14ac:dyDescent="0.3">
      <c r="AB3197" s="65"/>
      <c r="AC3197" s="65"/>
      <c r="AD3197" s="209"/>
      <c r="AE3197" s="246"/>
      <c r="AF3197" s="65"/>
    </row>
    <row r="3198" spans="28:32" x14ac:dyDescent="0.3">
      <c r="AB3198" s="65"/>
      <c r="AC3198" s="65"/>
      <c r="AD3198" s="209"/>
      <c r="AE3198" s="246"/>
      <c r="AF3198" s="65"/>
    </row>
    <row r="3199" spans="28:32" x14ac:dyDescent="0.3">
      <c r="AB3199" s="65"/>
      <c r="AC3199" s="65"/>
      <c r="AD3199" s="209"/>
      <c r="AE3199" s="246"/>
      <c r="AF3199" s="65"/>
    </row>
    <row r="3200" spans="28:32" x14ac:dyDescent="0.3">
      <c r="AB3200" s="65"/>
      <c r="AC3200" s="65"/>
      <c r="AD3200" s="209"/>
      <c r="AE3200" s="246"/>
      <c r="AF3200" s="65"/>
    </row>
    <row r="3201" spans="28:32" x14ac:dyDescent="0.3">
      <c r="AB3201" s="65"/>
      <c r="AC3201" s="65"/>
      <c r="AD3201" s="209"/>
      <c r="AE3201" s="246"/>
      <c r="AF3201" s="65"/>
    </row>
    <row r="3202" spans="28:32" x14ac:dyDescent="0.3">
      <c r="AB3202" s="65"/>
      <c r="AC3202" s="65"/>
      <c r="AD3202" s="209"/>
      <c r="AE3202" s="246"/>
      <c r="AF3202" s="65"/>
    </row>
    <row r="3203" spans="28:32" x14ac:dyDescent="0.3">
      <c r="AB3203" s="65"/>
      <c r="AC3203" s="65"/>
      <c r="AD3203" s="209"/>
      <c r="AE3203" s="246"/>
      <c r="AF3203" s="65"/>
    </row>
    <row r="3204" spans="28:32" x14ac:dyDescent="0.3">
      <c r="AB3204" s="65"/>
      <c r="AC3204" s="65"/>
      <c r="AD3204" s="209"/>
      <c r="AE3204" s="246"/>
      <c r="AF3204" s="65"/>
    </row>
    <row r="3205" spans="28:32" x14ac:dyDescent="0.3">
      <c r="AB3205" s="65"/>
      <c r="AC3205" s="65"/>
      <c r="AD3205" s="209"/>
      <c r="AE3205" s="246"/>
      <c r="AF3205" s="65"/>
    </row>
    <row r="3206" spans="28:32" x14ac:dyDescent="0.3">
      <c r="AB3206" s="65"/>
      <c r="AC3206" s="65"/>
      <c r="AD3206" s="209"/>
      <c r="AE3206" s="246"/>
      <c r="AF3206" s="65"/>
    </row>
    <row r="3207" spans="28:32" x14ac:dyDescent="0.3">
      <c r="AB3207" s="65"/>
      <c r="AC3207" s="65"/>
      <c r="AD3207" s="209"/>
      <c r="AE3207" s="246"/>
      <c r="AF3207" s="65"/>
    </row>
    <row r="3208" spans="28:32" x14ac:dyDescent="0.3">
      <c r="AB3208" s="65"/>
      <c r="AC3208" s="65"/>
      <c r="AD3208" s="209"/>
      <c r="AE3208" s="246"/>
      <c r="AF3208" s="65"/>
    </row>
    <row r="3209" spans="28:32" x14ac:dyDescent="0.3">
      <c r="AB3209" s="65"/>
      <c r="AC3209" s="65"/>
      <c r="AD3209" s="209"/>
      <c r="AE3209" s="246"/>
      <c r="AF3209" s="65"/>
    </row>
    <row r="3210" spans="28:32" x14ac:dyDescent="0.3">
      <c r="AB3210" s="65"/>
      <c r="AC3210" s="65"/>
      <c r="AD3210" s="209"/>
      <c r="AE3210" s="246"/>
      <c r="AF3210" s="65"/>
    </row>
    <row r="3211" spans="28:32" x14ac:dyDescent="0.3">
      <c r="AB3211" s="65"/>
      <c r="AC3211" s="65"/>
      <c r="AD3211" s="209"/>
      <c r="AE3211" s="246"/>
      <c r="AF3211" s="65"/>
    </row>
    <row r="3212" spans="28:32" x14ac:dyDescent="0.3">
      <c r="AB3212" s="65"/>
      <c r="AC3212" s="65"/>
      <c r="AD3212" s="209"/>
      <c r="AE3212" s="246"/>
      <c r="AF3212" s="65"/>
    </row>
    <row r="3213" spans="28:32" x14ac:dyDescent="0.3">
      <c r="AB3213" s="65"/>
      <c r="AC3213" s="65"/>
      <c r="AD3213" s="209"/>
      <c r="AE3213" s="246"/>
      <c r="AF3213" s="65"/>
    </row>
    <row r="3214" spans="28:32" x14ac:dyDescent="0.3">
      <c r="AB3214" s="65"/>
      <c r="AC3214" s="65"/>
      <c r="AD3214" s="209"/>
      <c r="AE3214" s="246"/>
      <c r="AF3214" s="65"/>
    </row>
    <row r="3215" spans="28:32" x14ac:dyDescent="0.3">
      <c r="AB3215" s="65"/>
      <c r="AC3215" s="65"/>
      <c r="AD3215" s="209"/>
      <c r="AE3215" s="246"/>
      <c r="AF3215" s="65"/>
    </row>
    <row r="3216" spans="28:32" x14ac:dyDescent="0.3">
      <c r="AB3216" s="65"/>
      <c r="AC3216" s="65"/>
      <c r="AD3216" s="209"/>
      <c r="AE3216" s="246"/>
      <c r="AF3216" s="65"/>
    </row>
    <row r="3217" spans="28:32" x14ac:dyDescent="0.3">
      <c r="AB3217" s="65"/>
      <c r="AC3217" s="65"/>
      <c r="AD3217" s="209"/>
      <c r="AE3217" s="246"/>
      <c r="AF3217" s="65"/>
    </row>
    <row r="3218" spans="28:32" x14ac:dyDescent="0.3">
      <c r="AB3218" s="65"/>
      <c r="AC3218" s="65"/>
      <c r="AD3218" s="209"/>
      <c r="AE3218" s="246"/>
      <c r="AF3218" s="65"/>
    </row>
    <row r="3219" spans="28:32" x14ac:dyDescent="0.3">
      <c r="AB3219" s="65"/>
      <c r="AC3219" s="65"/>
      <c r="AD3219" s="209"/>
      <c r="AE3219" s="246"/>
      <c r="AF3219" s="65"/>
    </row>
    <row r="3220" spans="28:32" x14ac:dyDescent="0.3">
      <c r="AB3220" s="65"/>
      <c r="AC3220" s="65"/>
      <c r="AD3220" s="209"/>
      <c r="AE3220" s="246"/>
      <c r="AF3220" s="65"/>
    </row>
    <row r="3221" spans="28:32" x14ac:dyDescent="0.3">
      <c r="AB3221" s="65"/>
      <c r="AC3221" s="65"/>
      <c r="AD3221" s="209"/>
      <c r="AE3221" s="246"/>
      <c r="AF3221" s="65"/>
    </row>
    <row r="3222" spans="28:32" x14ac:dyDescent="0.3">
      <c r="AB3222" s="65"/>
      <c r="AC3222" s="65"/>
      <c r="AD3222" s="209"/>
      <c r="AE3222" s="246"/>
      <c r="AF3222" s="65"/>
    </row>
    <row r="3223" spans="28:32" x14ac:dyDescent="0.3">
      <c r="AB3223" s="65"/>
      <c r="AC3223" s="65"/>
      <c r="AD3223" s="209"/>
      <c r="AE3223" s="246"/>
      <c r="AF3223" s="65"/>
    </row>
    <row r="3224" spans="28:32" x14ac:dyDescent="0.3">
      <c r="AB3224" s="65"/>
      <c r="AC3224" s="65"/>
      <c r="AD3224" s="209"/>
      <c r="AE3224" s="246"/>
      <c r="AF3224" s="65"/>
    </row>
    <row r="3225" spans="28:32" x14ac:dyDescent="0.3">
      <c r="AB3225" s="65"/>
      <c r="AC3225" s="65"/>
      <c r="AD3225" s="209"/>
      <c r="AE3225" s="246"/>
      <c r="AF3225" s="65"/>
    </row>
    <row r="3226" spans="28:32" x14ac:dyDescent="0.3">
      <c r="AB3226" s="65"/>
      <c r="AC3226" s="65"/>
      <c r="AD3226" s="209"/>
      <c r="AE3226" s="246"/>
      <c r="AF3226" s="65"/>
    </row>
    <row r="3227" spans="28:32" x14ac:dyDescent="0.3">
      <c r="AB3227" s="65"/>
      <c r="AC3227" s="65"/>
      <c r="AD3227" s="209"/>
      <c r="AE3227" s="246"/>
      <c r="AF3227" s="65"/>
    </row>
    <row r="3228" spans="28:32" x14ac:dyDescent="0.3">
      <c r="AB3228" s="65"/>
      <c r="AC3228" s="65"/>
      <c r="AD3228" s="209"/>
      <c r="AE3228" s="246"/>
      <c r="AF3228" s="65"/>
    </row>
    <row r="3229" spans="28:32" x14ac:dyDescent="0.3">
      <c r="AB3229" s="65"/>
      <c r="AC3229" s="65"/>
      <c r="AD3229" s="209"/>
      <c r="AE3229" s="246"/>
      <c r="AF3229" s="65"/>
    </row>
    <row r="3230" spans="28:32" x14ac:dyDescent="0.3">
      <c r="AB3230" s="65"/>
      <c r="AC3230" s="65"/>
      <c r="AD3230" s="209"/>
      <c r="AE3230" s="246"/>
      <c r="AF3230" s="65"/>
    </row>
    <row r="3231" spans="28:32" x14ac:dyDescent="0.3">
      <c r="AB3231" s="65"/>
      <c r="AC3231" s="65"/>
      <c r="AD3231" s="209"/>
      <c r="AE3231" s="246"/>
      <c r="AF3231" s="65"/>
    </row>
    <row r="3232" spans="28:32" x14ac:dyDescent="0.3">
      <c r="AB3232" s="65"/>
      <c r="AC3232" s="65"/>
      <c r="AD3232" s="209"/>
      <c r="AE3232" s="246"/>
      <c r="AF3232" s="65"/>
    </row>
    <row r="3233" spans="28:32" x14ac:dyDescent="0.3">
      <c r="AB3233" s="65"/>
      <c r="AC3233" s="65"/>
      <c r="AD3233" s="209"/>
      <c r="AE3233" s="246"/>
      <c r="AF3233" s="65"/>
    </row>
    <row r="3234" spans="28:32" x14ac:dyDescent="0.3">
      <c r="AB3234" s="65"/>
      <c r="AC3234" s="65"/>
      <c r="AD3234" s="209"/>
      <c r="AE3234" s="246"/>
      <c r="AF3234" s="65"/>
    </row>
    <row r="3235" spans="28:32" x14ac:dyDescent="0.3">
      <c r="AB3235" s="65"/>
      <c r="AC3235" s="65"/>
      <c r="AD3235" s="209"/>
      <c r="AE3235" s="246"/>
      <c r="AF3235" s="65"/>
    </row>
    <row r="3236" spans="28:32" x14ac:dyDescent="0.3">
      <c r="AB3236" s="65"/>
      <c r="AC3236" s="65"/>
      <c r="AD3236" s="209"/>
      <c r="AE3236" s="246"/>
      <c r="AF3236" s="65"/>
    </row>
    <row r="3237" spans="28:32" x14ac:dyDescent="0.3">
      <c r="AB3237" s="65"/>
      <c r="AC3237" s="65"/>
      <c r="AD3237" s="209"/>
      <c r="AE3237" s="246"/>
      <c r="AF3237" s="65"/>
    </row>
    <row r="3238" spans="28:32" x14ac:dyDescent="0.3">
      <c r="AB3238" s="65"/>
      <c r="AC3238" s="65"/>
      <c r="AD3238" s="209"/>
      <c r="AE3238" s="246"/>
      <c r="AF3238" s="65"/>
    </row>
    <row r="3239" spans="28:32" x14ac:dyDescent="0.3">
      <c r="AB3239" s="65"/>
      <c r="AC3239" s="65"/>
      <c r="AD3239" s="209"/>
      <c r="AE3239" s="246"/>
      <c r="AF3239" s="65"/>
    </row>
    <row r="3240" spans="28:32" x14ac:dyDescent="0.3">
      <c r="AB3240" s="65"/>
      <c r="AC3240" s="65"/>
      <c r="AD3240" s="209"/>
      <c r="AE3240" s="246"/>
      <c r="AF3240" s="65"/>
    </row>
    <row r="3241" spans="28:32" x14ac:dyDescent="0.3">
      <c r="AB3241" s="65"/>
      <c r="AC3241" s="65"/>
      <c r="AD3241" s="209"/>
      <c r="AE3241" s="246"/>
      <c r="AF3241" s="65"/>
    </row>
    <row r="3242" spans="28:32" x14ac:dyDescent="0.3">
      <c r="AB3242" s="65"/>
      <c r="AC3242" s="65"/>
      <c r="AD3242" s="209"/>
      <c r="AE3242" s="246"/>
      <c r="AF3242" s="65"/>
    </row>
    <row r="3243" spans="28:32" x14ac:dyDescent="0.3">
      <c r="AB3243" s="65"/>
      <c r="AC3243" s="65"/>
      <c r="AD3243" s="209"/>
      <c r="AE3243" s="246"/>
      <c r="AF3243" s="65"/>
    </row>
    <row r="3244" spans="28:32" x14ac:dyDescent="0.3">
      <c r="AB3244" s="65"/>
      <c r="AC3244" s="65"/>
      <c r="AD3244" s="209"/>
      <c r="AE3244" s="246"/>
      <c r="AF3244" s="65"/>
    </row>
    <row r="3245" spans="28:32" x14ac:dyDescent="0.3">
      <c r="AB3245" s="65"/>
      <c r="AC3245" s="65"/>
      <c r="AD3245" s="209"/>
      <c r="AE3245" s="246"/>
      <c r="AF3245" s="65"/>
    </row>
    <row r="3246" spans="28:32" x14ac:dyDescent="0.3">
      <c r="AB3246" s="65"/>
      <c r="AC3246" s="65"/>
      <c r="AD3246" s="209"/>
      <c r="AE3246" s="246"/>
      <c r="AF3246" s="65"/>
    </row>
    <row r="3247" spans="28:32" x14ac:dyDescent="0.3">
      <c r="AB3247" s="65"/>
      <c r="AC3247" s="65"/>
      <c r="AD3247" s="209"/>
      <c r="AE3247" s="246"/>
      <c r="AF3247" s="65"/>
    </row>
    <row r="3248" spans="28:32" x14ac:dyDescent="0.3">
      <c r="AB3248" s="65"/>
      <c r="AC3248" s="65"/>
      <c r="AD3248" s="209"/>
      <c r="AE3248" s="246"/>
      <c r="AF3248" s="65"/>
    </row>
    <row r="3249" spans="28:32" x14ac:dyDescent="0.3">
      <c r="AB3249" s="65"/>
      <c r="AC3249" s="65"/>
      <c r="AD3249" s="209"/>
      <c r="AE3249" s="246"/>
      <c r="AF3249" s="65"/>
    </row>
    <row r="3250" spans="28:32" x14ac:dyDescent="0.3">
      <c r="AB3250" s="65"/>
      <c r="AC3250" s="65"/>
      <c r="AD3250" s="209"/>
      <c r="AE3250" s="246"/>
      <c r="AF3250" s="65"/>
    </row>
    <row r="3251" spans="28:32" x14ac:dyDescent="0.3">
      <c r="AB3251" s="65"/>
      <c r="AC3251" s="65"/>
      <c r="AD3251" s="209"/>
      <c r="AE3251" s="246"/>
      <c r="AF3251" s="65"/>
    </row>
    <row r="3252" spans="28:32" x14ac:dyDescent="0.3">
      <c r="AB3252" s="65"/>
      <c r="AC3252" s="65"/>
      <c r="AD3252" s="209"/>
      <c r="AE3252" s="246"/>
      <c r="AF3252" s="65"/>
    </row>
    <row r="3253" spans="28:32" x14ac:dyDescent="0.3">
      <c r="AB3253" s="65"/>
      <c r="AC3253" s="65"/>
      <c r="AD3253" s="209"/>
      <c r="AE3253" s="246"/>
      <c r="AF3253" s="65"/>
    </row>
    <row r="3254" spans="28:32" x14ac:dyDescent="0.3">
      <c r="AB3254" s="65"/>
      <c r="AC3254" s="65"/>
      <c r="AD3254" s="209"/>
      <c r="AE3254" s="246"/>
      <c r="AF3254" s="65"/>
    </row>
    <row r="3255" spans="28:32" x14ac:dyDescent="0.3">
      <c r="AB3255" s="65"/>
      <c r="AC3255" s="65"/>
      <c r="AD3255" s="209"/>
      <c r="AE3255" s="246"/>
      <c r="AF3255" s="65"/>
    </row>
    <row r="3256" spans="28:32" x14ac:dyDescent="0.3">
      <c r="AB3256" s="65"/>
      <c r="AC3256" s="65"/>
      <c r="AD3256" s="209"/>
      <c r="AE3256" s="246"/>
      <c r="AF3256" s="65"/>
    </row>
    <row r="3257" spans="28:32" x14ac:dyDescent="0.3">
      <c r="AB3257" s="65"/>
      <c r="AC3257" s="65"/>
      <c r="AD3257" s="209"/>
      <c r="AE3257" s="246"/>
      <c r="AF3257" s="65"/>
    </row>
    <row r="3258" spans="28:32" x14ac:dyDescent="0.3">
      <c r="AB3258" s="65"/>
      <c r="AC3258" s="65"/>
      <c r="AD3258" s="209"/>
      <c r="AE3258" s="246"/>
      <c r="AF3258" s="65"/>
    </row>
    <row r="3259" spans="28:32" x14ac:dyDescent="0.3">
      <c r="AB3259" s="65"/>
      <c r="AC3259" s="65"/>
      <c r="AD3259" s="209"/>
      <c r="AE3259" s="246"/>
      <c r="AF3259" s="65"/>
    </row>
    <row r="3260" spans="28:32" x14ac:dyDescent="0.3">
      <c r="AB3260" s="65"/>
      <c r="AC3260" s="65"/>
      <c r="AD3260" s="209"/>
      <c r="AE3260" s="246"/>
      <c r="AF3260" s="65"/>
    </row>
    <row r="3261" spans="28:32" x14ac:dyDescent="0.3">
      <c r="AB3261" s="65"/>
      <c r="AC3261" s="65"/>
      <c r="AD3261" s="209"/>
      <c r="AE3261" s="246"/>
      <c r="AF3261" s="65"/>
    </row>
    <row r="3262" spans="28:32" x14ac:dyDescent="0.3">
      <c r="AB3262" s="65"/>
      <c r="AC3262" s="65"/>
      <c r="AD3262" s="209"/>
      <c r="AE3262" s="246"/>
      <c r="AF3262" s="65"/>
    </row>
    <row r="3263" spans="28:32" x14ac:dyDescent="0.3">
      <c r="AB3263" s="65"/>
      <c r="AC3263" s="65"/>
      <c r="AD3263" s="209"/>
      <c r="AE3263" s="246"/>
      <c r="AF3263" s="65"/>
    </row>
    <row r="3264" spans="28:32" x14ac:dyDescent="0.3">
      <c r="AB3264" s="65"/>
      <c r="AC3264" s="65"/>
      <c r="AD3264" s="209"/>
      <c r="AE3264" s="246"/>
      <c r="AF3264" s="65"/>
    </row>
    <row r="3265" spans="28:32" x14ac:dyDescent="0.3">
      <c r="AB3265" s="65"/>
      <c r="AC3265" s="65"/>
      <c r="AD3265" s="209"/>
      <c r="AE3265" s="246"/>
      <c r="AF3265" s="65"/>
    </row>
    <row r="3266" spans="28:32" x14ac:dyDescent="0.3">
      <c r="AB3266" s="65"/>
      <c r="AC3266" s="65"/>
      <c r="AD3266" s="209"/>
      <c r="AE3266" s="246"/>
      <c r="AF3266" s="65"/>
    </row>
    <row r="3267" spans="28:32" x14ac:dyDescent="0.3">
      <c r="AB3267" s="65"/>
      <c r="AC3267" s="65"/>
      <c r="AD3267" s="209"/>
      <c r="AE3267" s="246"/>
      <c r="AF3267" s="65"/>
    </row>
    <row r="3268" spans="28:32" x14ac:dyDescent="0.3">
      <c r="AB3268" s="65"/>
      <c r="AC3268" s="65"/>
      <c r="AD3268" s="209"/>
      <c r="AE3268" s="246"/>
      <c r="AF3268" s="65"/>
    </row>
    <row r="3269" spans="28:32" x14ac:dyDescent="0.3">
      <c r="AB3269" s="65"/>
      <c r="AC3269" s="65"/>
      <c r="AD3269" s="209"/>
      <c r="AE3269" s="246"/>
      <c r="AF3269" s="65"/>
    </row>
    <row r="3270" spans="28:32" x14ac:dyDescent="0.3">
      <c r="AB3270" s="65"/>
      <c r="AC3270" s="65"/>
      <c r="AD3270" s="209"/>
      <c r="AE3270" s="246"/>
      <c r="AF3270" s="65"/>
    </row>
    <row r="3271" spans="28:32" x14ac:dyDescent="0.3">
      <c r="AB3271" s="65"/>
      <c r="AC3271" s="65"/>
      <c r="AD3271" s="209"/>
      <c r="AE3271" s="246"/>
      <c r="AF3271" s="65"/>
    </row>
    <row r="3272" spans="28:32" x14ac:dyDescent="0.3">
      <c r="AB3272" s="65"/>
      <c r="AC3272" s="65"/>
      <c r="AD3272" s="209"/>
      <c r="AE3272" s="246"/>
      <c r="AF3272" s="65"/>
    </row>
    <row r="3273" spans="28:32" x14ac:dyDescent="0.3">
      <c r="AB3273" s="65"/>
      <c r="AC3273" s="65"/>
      <c r="AD3273" s="209"/>
      <c r="AE3273" s="246"/>
      <c r="AF3273" s="65"/>
    </row>
    <row r="3274" spans="28:32" x14ac:dyDescent="0.3">
      <c r="AB3274" s="65"/>
      <c r="AC3274" s="65"/>
      <c r="AD3274" s="209"/>
      <c r="AE3274" s="246"/>
      <c r="AF3274" s="65"/>
    </row>
    <row r="3275" spans="28:32" x14ac:dyDescent="0.3">
      <c r="AB3275" s="65"/>
      <c r="AC3275" s="65"/>
      <c r="AD3275" s="209"/>
      <c r="AE3275" s="246"/>
      <c r="AF3275" s="65"/>
    </row>
    <row r="3276" spans="28:32" x14ac:dyDescent="0.3">
      <c r="AB3276" s="65"/>
      <c r="AC3276" s="65"/>
      <c r="AD3276" s="209"/>
      <c r="AE3276" s="246"/>
      <c r="AF3276" s="65"/>
    </row>
    <row r="3277" spans="28:32" x14ac:dyDescent="0.3">
      <c r="AB3277" s="65"/>
      <c r="AC3277" s="65"/>
      <c r="AD3277" s="209"/>
      <c r="AE3277" s="246"/>
      <c r="AF3277" s="65"/>
    </row>
    <row r="3278" spans="28:32" x14ac:dyDescent="0.3">
      <c r="AB3278" s="65"/>
      <c r="AC3278" s="65"/>
      <c r="AD3278" s="209"/>
      <c r="AE3278" s="246"/>
      <c r="AF3278" s="65"/>
    </row>
    <row r="3279" spans="28:32" x14ac:dyDescent="0.3">
      <c r="AB3279" s="65"/>
      <c r="AC3279" s="65"/>
      <c r="AD3279" s="209"/>
      <c r="AE3279" s="246"/>
      <c r="AF3279" s="65"/>
    </row>
    <row r="3280" spans="28:32" x14ac:dyDescent="0.3">
      <c r="AB3280" s="65"/>
      <c r="AC3280" s="65"/>
      <c r="AD3280" s="209"/>
      <c r="AE3280" s="246"/>
      <c r="AF3280" s="65"/>
    </row>
    <row r="3281" spans="28:32" x14ac:dyDescent="0.3">
      <c r="AB3281" s="65"/>
      <c r="AC3281" s="65"/>
      <c r="AD3281" s="209"/>
      <c r="AE3281" s="246"/>
      <c r="AF3281" s="65"/>
    </row>
    <row r="3282" spans="28:32" x14ac:dyDescent="0.3">
      <c r="AB3282" s="65"/>
      <c r="AC3282" s="65"/>
      <c r="AD3282" s="209"/>
      <c r="AE3282" s="246"/>
      <c r="AF3282" s="65"/>
    </row>
    <row r="3283" spans="28:32" x14ac:dyDescent="0.3">
      <c r="AB3283" s="65"/>
      <c r="AC3283" s="65"/>
      <c r="AD3283" s="209"/>
      <c r="AE3283" s="246"/>
      <c r="AF3283" s="65"/>
    </row>
    <row r="3284" spans="28:32" x14ac:dyDescent="0.3">
      <c r="AB3284" s="65"/>
      <c r="AC3284" s="65"/>
      <c r="AD3284" s="209"/>
      <c r="AE3284" s="246"/>
      <c r="AF3284" s="65"/>
    </row>
    <row r="3285" spans="28:32" x14ac:dyDescent="0.3">
      <c r="AB3285" s="65"/>
      <c r="AC3285" s="65"/>
      <c r="AD3285" s="209"/>
      <c r="AE3285" s="246"/>
      <c r="AF3285" s="65"/>
    </row>
    <row r="3286" spans="28:32" x14ac:dyDescent="0.3">
      <c r="AB3286" s="65"/>
      <c r="AC3286" s="65"/>
      <c r="AD3286" s="209"/>
      <c r="AE3286" s="246"/>
      <c r="AF3286" s="65"/>
    </row>
    <row r="3287" spans="28:32" x14ac:dyDescent="0.3">
      <c r="AB3287" s="65"/>
      <c r="AC3287" s="65"/>
      <c r="AD3287" s="209"/>
      <c r="AE3287" s="246"/>
      <c r="AF3287" s="65"/>
    </row>
    <row r="3288" spans="28:32" x14ac:dyDescent="0.3">
      <c r="AB3288" s="65"/>
      <c r="AC3288" s="65"/>
      <c r="AD3288" s="209"/>
      <c r="AE3288" s="246"/>
      <c r="AF3288" s="65"/>
    </row>
    <row r="3289" spans="28:32" x14ac:dyDescent="0.3">
      <c r="AB3289" s="65"/>
      <c r="AC3289" s="65"/>
      <c r="AD3289" s="209"/>
      <c r="AE3289" s="246"/>
      <c r="AF3289" s="65"/>
    </row>
    <row r="3290" spans="28:32" x14ac:dyDescent="0.3">
      <c r="AB3290" s="65"/>
      <c r="AC3290" s="65"/>
      <c r="AD3290" s="209"/>
      <c r="AE3290" s="246"/>
      <c r="AF3290" s="65"/>
    </row>
    <row r="3291" spans="28:32" x14ac:dyDescent="0.3">
      <c r="AB3291" s="65"/>
      <c r="AC3291" s="65"/>
      <c r="AD3291" s="209"/>
      <c r="AE3291" s="246"/>
      <c r="AF3291" s="65"/>
    </row>
    <row r="3292" spans="28:32" x14ac:dyDescent="0.3">
      <c r="AB3292" s="65"/>
      <c r="AC3292" s="65"/>
      <c r="AD3292" s="209"/>
      <c r="AE3292" s="246"/>
      <c r="AF3292" s="65"/>
    </row>
    <row r="3293" spans="28:32" x14ac:dyDescent="0.3">
      <c r="AB3293" s="65"/>
      <c r="AC3293" s="65"/>
      <c r="AD3293" s="209"/>
      <c r="AE3293" s="246"/>
      <c r="AF3293" s="65"/>
    </row>
    <row r="3294" spans="28:32" x14ac:dyDescent="0.3">
      <c r="AB3294" s="65"/>
      <c r="AC3294" s="65"/>
      <c r="AD3294" s="209"/>
      <c r="AE3294" s="246"/>
      <c r="AF3294" s="65"/>
    </row>
    <row r="3295" spans="28:32" x14ac:dyDescent="0.3">
      <c r="AB3295" s="65"/>
      <c r="AC3295" s="65"/>
      <c r="AD3295" s="209"/>
      <c r="AE3295" s="246"/>
      <c r="AF3295" s="65"/>
    </row>
    <row r="3296" spans="28:32" x14ac:dyDescent="0.3">
      <c r="AB3296" s="65"/>
      <c r="AC3296" s="65"/>
      <c r="AD3296" s="209"/>
      <c r="AE3296" s="246"/>
      <c r="AF3296" s="65"/>
    </row>
    <row r="3297" spans="28:32" x14ac:dyDescent="0.3">
      <c r="AB3297" s="65"/>
      <c r="AC3297" s="65"/>
      <c r="AD3297" s="209"/>
      <c r="AE3297" s="246"/>
      <c r="AF3297" s="65"/>
    </row>
    <row r="3298" spans="28:32" x14ac:dyDescent="0.3">
      <c r="AB3298" s="65"/>
      <c r="AC3298" s="65"/>
      <c r="AD3298" s="209"/>
      <c r="AE3298" s="246"/>
      <c r="AF3298" s="65"/>
    </row>
    <row r="3299" spans="28:32" x14ac:dyDescent="0.3">
      <c r="AB3299" s="65"/>
      <c r="AC3299" s="65"/>
      <c r="AD3299" s="209"/>
      <c r="AE3299" s="246"/>
      <c r="AF3299" s="65"/>
    </row>
    <row r="3300" spans="28:32" x14ac:dyDescent="0.3">
      <c r="AB3300" s="65"/>
      <c r="AC3300" s="65"/>
      <c r="AD3300" s="209"/>
      <c r="AE3300" s="246"/>
      <c r="AF3300" s="65"/>
    </row>
    <row r="3301" spans="28:32" x14ac:dyDescent="0.3">
      <c r="AB3301" s="65"/>
      <c r="AC3301" s="65"/>
      <c r="AD3301" s="209"/>
      <c r="AE3301" s="246"/>
      <c r="AF3301" s="65"/>
    </row>
    <row r="3302" spans="28:32" x14ac:dyDescent="0.3">
      <c r="AB3302" s="65"/>
      <c r="AC3302" s="65"/>
      <c r="AD3302" s="209"/>
      <c r="AE3302" s="246"/>
      <c r="AF3302" s="65"/>
    </row>
    <row r="3303" spans="28:32" x14ac:dyDescent="0.3">
      <c r="AB3303" s="65"/>
      <c r="AC3303" s="65"/>
      <c r="AD3303" s="209"/>
      <c r="AE3303" s="246"/>
      <c r="AF3303" s="65"/>
    </row>
    <row r="3304" spans="28:32" x14ac:dyDescent="0.3">
      <c r="AB3304" s="65"/>
      <c r="AC3304" s="65"/>
      <c r="AD3304" s="209"/>
      <c r="AE3304" s="246"/>
      <c r="AF3304" s="65"/>
    </row>
    <row r="3305" spans="28:32" x14ac:dyDescent="0.3">
      <c r="AB3305" s="65"/>
      <c r="AC3305" s="65"/>
      <c r="AD3305" s="209"/>
      <c r="AE3305" s="246"/>
      <c r="AF3305" s="65"/>
    </row>
    <row r="3306" spans="28:32" x14ac:dyDescent="0.3">
      <c r="AB3306" s="65"/>
      <c r="AC3306" s="65"/>
      <c r="AD3306" s="209"/>
      <c r="AE3306" s="246"/>
      <c r="AF3306" s="65"/>
    </row>
    <row r="3307" spans="28:32" x14ac:dyDescent="0.3">
      <c r="AB3307" s="65"/>
      <c r="AC3307" s="65"/>
      <c r="AD3307" s="209"/>
      <c r="AE3307" s="246"/>
      <c r="AF3307" s="65"/>
    </row>
    <row r="3308" spans="28:32" x14ac:dyDescent="0.3">
      <c r="AB3308" s="65"/>
      <c r="AC3308" s="65"/>
      <c r="AD3308" s="209"/>
      <c r="AE3308" s="246"/>
      <c r="AF3308" s="65"/>
    </row>
    <row r="3309" spans="28:32" x14ac:dyDescent="0.3">
      <c r="AB3309" s="65"/>
      <c r="AC3309" s="65"/>
      <c r="AD3309" s="209"/>
      <c r="AE3309" s="246"/>
      <c r="AF3309" s="65"/>
    </row>
    <row r="3310" spans="28:32" x14ac:dyDescent="0.3">
      <c r="AB3310" s="65"/>
      <c r="AC3310" s="65"/>
      <c r="AD3310" s="209"/>
      <c r="AE3310" s="246"/>
      <c r="AF3310" s="65"/>
    </row>
    <row r="3311" spans="28:32" x14ac:dyDescent="0.3">
      <c r="AB3311" s="65"/>
      <c r="AC3311" s="65"/>
      <c r="AD3311" s="209"/>
      <c r="AE3311" s="246"/>
      <c r="AF3311" s="65"/>
    </row>
    <row r="3312" spans="28:32" x14ac:dyDescent="0.3">
      <c r="AB3312" s="65"/>
      <c r="AC3312" s="65"/>
      <c r="AD3312" s="209"/>
      <c r="AE3312" s="246"/>
      <c r="AF3312" s="65"/>
    </row>
    <row r="3313" spans="28:32" x14ac:dyDescent="0.3">
      <c r="AB3313" s="65"/>
      <c r="AC3313" s="65"/>
      <c r="AD3313" s="209"/>
      <c r="AE3313" s="246"/>
      <c r="AF3313" s="65"/>
    </row>
    <row r="3314" spans="28:32" x14ac:dyDescent="0.3">
      <c r="AB3314" s="65"/>
      <c r="AC3314" s="65"/>
      <c r="AD3314" s="209"/>
      <c r="AE3314" s="246"/>
      <c r="AF3314" s="65"/>
    </row>
    <row r="3315" spans="28:32" x14ac:dyDescent="0.3">
      <c r="AB3315" s="65"/>
      <c r="AC3315" s="65"/>
      <c r="AD3315" s="209"/>
      <c r="AE3315" s="246"/>
      <c r="AF3315" s="65"/>
    </row>
    <row r="3316" spans="28:32" x14ac:dyDescent="0.3">
      <c r="AB3316" s="65"/>
      <c r="AC3316" s="65"/>
      <c r="AD3316" s="209"/>
      <c r="AE3316" s="246"/>
      <c r="AF3316" s="65"/>
    </row>
    <row r="3317" spans="28:32" x14ac:dyDescent="0.3">
      <c r="AB3317" s="65"/>
      <c r="AC3317" s="65"/>
      <c r="AD3317" s="209"/>
      <c r="AE3317" s="246"/>
      <c r="AF3317" s="65"/>
    </row>
    <row r="3318" spans="28:32" x14ac:dyDescent="0.3">
      <c r="AB3318" s="65"/>
      <c r="AC3318" s="65"/>
      <c r="AD3318" s="209"/>
      <c r="AE3318" s="246"/>
      <c r="AF3318" s="65"/>
    </row>
    <row r="3319" spans="28:32" x14ac:dyDescent="0.3">
      <c r="AB3319" s="65"/>
      <c r="AC3319" s="65"/>
      <c r="AD3319" s="209"/>
      <c r="AE3319" s="246"/>
      <c r="AF3319" s="65"/>
    </row>
    <row r="3320" spans="28:32" x14ac:dyDescent="0.3">
      <c r="AB3320" s="65"/>
      <c r="AC3320" s="65"/>
      <c r="AD3320" s="209"/>
      <c r="AE3320" s="246"/>
      <c r="AF3320" s="65"/>
    </row>
    <row r="3321" spans="28:32" x14ac:dyDescent="0.3">
      <c r="AB3321" s="65"/>
      <c r="AC3321" s="65"/>
      <c r="AD3321" s="209"/>
      <c r="AE3321" s="246"/>
      <c r="AF3321" s="65"/>
    </row>
    <row r="3322" spans="28:32" x14ac:dyDescent="0.3">
      <c r="AB3322" s="65"/>
      <c r="AC3322" s="65"/>
      <c r="AD3322" s="209"/>
      <c r="AE3322" s="246"/>
      <c r="AF3322" s="65"/>
    </row>
    <row r="3323" spans="28:32" x14ac:dyDescent="0.3">
      <c r="AB3323" s="65"/>
      <c r="AC3323" s="65"/>
      <c r="AD3323" s="209"/>
      <c r="AE3323" s="246"/>
      <c r="AF3323" s="65"/>
    </row>
    <row r="3324" spans="28:32" x14ac:dyDescent="0.3">
      <c r="AB3324" s="65"/>
      <c r="AC3324" s="65"/>
      <c r="AD3324" s="209"/>
      <c r="AE3324" s="246"/>
      <c r="AF3324" s="65"/>
    </row>
    <row r="3325" spans="28:32" x14ac:dyDescent="0.3">
      <c r="AB3325" s="65"/>
      <c r="AC3325" s="65"/>
      <c r="AD3325" s="209"/>
      <c r="AE3325" s="246"/>
      <c r="AF3325" s="65"/>
    </row>
    <row r="3326" spans="28:32" x14ac:dyDescent="0.3">
      <c r="AB3326" s="65"/>
      <c r="AC3326" s="65"/>
      <c r="AD3326" s="209"/>
      <c r="AE3326" s="246"/>
      <c r="AF3326" s="65"/>
    </row>
    <row r="3327" spans="28:32" x14ac:dyDescent="0.3">
      <c r="AB3327" s="65"/>
      <c r="AC3327" s="65"/>
      <c r="AD3327" s="209"/>
      <c r="AE3327" s="246"/>
      <c r="AF3327" s="65"/>
    </row>
    <row r="3328" spans="28:32" x14ac:dyDescent="0.3">
      <c r="AB3328" s="65"/>
      <c r="AC3328" s="65"/>
      <c r="AD3328" s="209"/>
      <c r="AE3328" s="246"/>
      <c r="AF3328" s="65"/>
    </row>
    <row r="3329" spans="28:32" x14ac:dyDescent="0.3">
      <c r="AB3329" s="65"/>
      <c r="AC3329" s="65"/>
      <c r="AD3329" s="209"/>
      <c r="AE3329" s="246"/>
      <c r="AF3329" s="65"/>
    </row>
    <row r="3330" spans="28:32" x14ac:dyDescent="0.3">
      <c r="AB3330" s="65"/>
      <c r="AC3330" s="65"/>
      <c r="AD3330" s="209"/>
      <c r="AE3330" s="246"/>
      <c r="AF3330" s="65"/>
    </row>
    <row r="3331" spans="28:32" x14ac:dyDescent="0.3">
      <c r="AB3331" s="65"/>
      <c r="AC3331" s="65"/>
      <c r="AD3331" s="209"/>
      <c r="AE3331" s="246"/>
      <c r="AF3331" s="65"/>
    </row>
    <row r="3332" spans="28:32" x14ac:dyDescent="0.3">
      <c r="AB3332" s="65"/>
      <c r="AC3332" s="65"/>
      <c r="AD3332" s="209"/>
      <c r="AE3332" s="246"/>
      <c r="AF3332" s="65"/>
    </row>
    <row r="3333" spans="28:32" x14ac:dyDescent="0.3">
      <c r="AB3333" s="65"/>
      <c r="AC3333" s="65"/>
      <c r="AD3333" s="209"/>
      <c r="AE3333" s="246"/>
      <c r="AF3333" s="65"/>
    </row>
    <row r="3334" spans="28:32" x14ac:dyDescent="0.3">
      <c r="AB3334" s="65"/>
      <c r="AC3334" s="65"/>
      <c r="AD3334" s="209"/>
      <c r="AE3334" s="246"/>
      <c r="AF3334" s="65"/>
    </row>
    <row r="3335" spans="28:32" x14ac:dyDescent="0.3">
      <c r="AB3335" s="65"/>
      <c r="AC3335" s="65"/>
      <c r="AD3335" s="209"/>
      <c r="AE3335" s="246"/>
      <c r="AF3335" s="65"/>
    </row>
    <row r="3336" spans="28:32" x14ac:dyDescent="0.3">
      <c r="AB3336" s="65"/>
      <c r="AC3336" s="65"/>
      <c r="AD3336" s="209"/>
      <c r="AE3336" s="246"/>
      <c r="AF3336" s="65"/>
    </row>
    <row r="3337" spans="28:32" x14ac:dyDescent="0.3">
      <c r="AB3337" s="65"/>
      <c r="AC3337" s="65"/>
      <c r="AD3337" s="209"/>
      <c r="AE3337" s="246"/>
      <c r="AF3337" s="65"/>
    </row>
    <row r="3338" spans="28:32" x14ac:dyDescent="0.3">
      <c r="AB3338" s="65"/>
      <c r="AC3338" s="65"/>
      <c r="AD3338" s="209"/>
      <c r="AE3338" s="246"/>
      <c r="AF3338" s="65"/>
    </row>
    <row r="3339" spans="28:32" x14ac:dyDescent="0.3">
      <c r="AB3339" s="65"/>
      <c r="AC3339" s="65"/>
      <c r="AD3339" s="209"/>
      <c r="AE3339" s="246"/>
      <c r="AF3339" s="65"/>
    </row>
    <row r="3340" spans="28:32" x14ac:dyDescent="0.3">
      <c r="AB3340" s="65"/>
      <c r="AC3340" s="65"/>
      <c r="AD3340" s="209"/>
      <c r="AE3340" s="246"/>
      <c r="AF3340" s="65"/>
    </row>
    <row r="3341" spans="28:32" x14ac:dyDescent="0.3">
      <c r="AB3341" s="65"/>
      <c r="AC3341" s="65"/>
      <c r="AD3341" s="209"/>
      <c r="AE3341" s="246"/>
      <c r="AF3341" s="65"/>
    </row>
    <row r="3342" spans="28:32" x14ac:dyDescent="0.3">
      <c r="AB3342" s="65"/>
      <c r="AC3342" s="65"/>
      <c r="AD3342" s="209"/>
      <c r="AE3342" s="246"/>
      <c r="AF3342" s="65"/>
    </row>
    <row r="3343" spans="28:32" x14ac:dyDescent="0.3">
      <c r="AB3343" s="65"/>
      <c r="AC3343" s="65"/>
      <c r="AD3343" s="209"/>
      <c r="AE3343" s="246"/>
      <c r="AF3343" s="65"/>
    </row>
    <row r="3344" spans="28:32" x14ac:dyDescent="0.3">
      <c r="AB3344" s="65"/>
      <c r="AC3344" s="65"/>
      <c r="AD3344" s="209"/>
      <c r="AE3344" s="246"/>
      <c r="AF3344" s="65"/>
    </row>
    <row r="3345" spans="28:32" x14ac:dyDescent="0.3">
      <c r="AB3345" s="65"/>
      <c r="AC3345" s="65"/>
      <c r="AD3345" s="209"/>
      <c r="AE3345" s="246"/>
      <c r="AF3345" s="65"/>
    </row>
    <row r="3346" spans="28:32" x14ac:dyDescent="0.3">
      <c r="AB3346" s="65"/>
      <c r="AC3346" s="65"/>
      <c r="AD3346" s="209"/>
      <c r="AE3346" s="246"/>
      <c r="AF3346" s="65"/>
    </row>
    <row r="3347" spans="28:32" x14ac:dyDescent="0.3">
      <c r="AB3347" s="65"/>
      <c r="AC3347" s="65"/>
      <c r="AD3347" s="209"/>
      <c r="AE3347" s="246"/>
      <c r="AF3347" s="65"/>
    </row>
    <row r="3348" spans="28:32" x14ac:dyDescent="0.3">
      <c r="AB3348" s="65"/>
      <c r="AC3348" s="65"/>
      <c r="AD3348" s="209"/>
      <c r="AE3348" s="246"/>
      <c r="AF3348" s="65"/>
    </row>
    <row r="3349" spans="28:32" x14ac:dyDescent="0.3">
      <c r="AB3349" s="65"/>
      <c r="AC3349" s="65"/>
      <c r="AD3349" s="209"/>
      <c r="AE3349" s="246"/>
      <c r="AF3349" s="65"/>
    </row>
    <row r="3350" spans="28:32" x14ac:dyDescent="0.3">
      <c r="AB3350" s="65"/>
      <c r="AC3350" s="65"/>
      <c r="AD3350" s="209"/>
      <c r="AE3350" s="246"/>
      <c r="AF3350" s="65"/>
    </row>
    <row r="3351" spans="28:32" x14ac:dyDescent="0.3">
      <c r="AB3351" s="65"/>
      <c r="AC3351" s="65"/>
      <c r="AD3351" s="209"/>
      <c r="AE3351" s="246"/>
      <c r="AF3351" s="65"/>
    </row>
    <row r="3352" spans="28:32" x14ac:dyDescent="0.3">
      <c r="AB3352" s="65"/>
      <c r="AC3352" s="65"/>
      <c r="AD3352" s="209"/>
      <c r="AE3352" s="246"/>
      <c r="AF3352" s="65"/>
    </row>
    <row r="3353" spans="28:32" x14ac:dyDescent="0.3">
      <c r="AB3353" s="65"/>
      <c r="AC3353" s="65"/>
      <c r="AD3353" s="209"/>
      <c r="AE3353" s="246"/>
      <c r="AF3353" s="65"/>
    </row>
    <row r="3354" spans="28:32" x14ac:dyDescent="0.3">
      <c r="AB3354" s="65"/>
      <c r="AC3354" s="65"/>
      <c r="AD3354" s="209"/>
      <c r="AE3354" s="246"/>
      <c r="AF3354" s="65"/>
    </row>
    <row r="3355" spans="28:32" x14ac:dyDescent="0.3">
      <c r="AB3355" s="65"/>
      <c r="AC3355" s="65"/>
      <c r="AD3355" s="209"/>
      <c r="AE3355" s="246"/>
      <c r="AF3355" s="65"/>
    </row>
    <row r="3356" spans="28:32" x14ac:dyDescent="0.3">
      <c r="AB3356" s="65"/>
      <c r="AC3356" s="65"/>
      <c r="AD3356" s="209"/>
      <c r="AE3356" s="246"/>
      <c r="AF3356" s="65"/>
    </row>
    <row r="3357" spans="28:32" x14ac:dyDescent="0.3">
      <c r="AB3357" s="65"/>
      <c r="AC3357" s="65"/>
      <c r="AD3357" s="209"/>
      <c r="AE3357" s="246"/>
      <c r="AF3357" s="65"/>
    </row>
    <row r="3358" spans="28:32" x14ac:dyDescent="0.3">
      <c r="AB3358" s="65"/>
      <c r="AC3358" s="65"/>
      <c r="AD3358" s="209"/>
      <c r="AE3358" s="246"/>
      <c r="AF3358" s="65"/>
    </row>
    <row r="3359" spans="28:32" x14ac:dyDescent="0.3">
      <c r="AB3359" s="65"/>
      <c r="AC3359" s="65"/>
      <c r="AD3359" s="209"/>
      <c r="AE3359" s="246"/>
      <c r="AF3359" s="65"/>
    </row>
    <row r="3360" spans="28:32" x14ac:dyDescent="0.3">
      <c r="AB3360" s="65"/>
      <c r="AC3360" s="65"/>
      <c r="AD3360" s="209"/>
      <c r="AE3360" s="246"/>
      <c r="AF3360" s="65"/>
    </row>
    <row r="3361" spans="28:32" x14ac:dyDescent="0.3">
      <c r="AB3361" s="65"/>
      <c r="AC3361" s="65"/>
      <c r="AD3361" s="209"/>
      <c r="AE3361" s="246"/>
      <c r="AF3361" s="65"/>
    </row>
    <row r="3362" spans="28:32" x14ac:dyDescent="0.3">
      <c r="AB3362" s="65"/>
      <c r="AC3362" s="65"/>
      <c r="AD3362" s="209"/>
      <c r="AE3362" s="246"/>
      <c r="AF3362" s="65"/>
    </row>
    <row r="3363" spans="28:32" x14ac:dyDescent="0.3">
      <c r="AB3363" s="65"/>
      <c r="AC3363" s="65"/>
      <c r="AD3363" s="209"/>
      <c r="AE3363" s="246"/>
      <c r="AF3363" s="65"/>
    </row>
    <row r="3364" spans="28:32" x14ac:dyDescent="0.3">
      <c r="AB3364" s="65"/>
      <c r="AC3364" s="65"/>
      <c r="AD3364" s="209"/>
      <c r="AE3364" s="246"/>
      <c r="AF3364" s="65"/>
    </row>
    <row r="3365" spans="28:32" x14ac:dyDescent="0.3">
      <c r="AB3365" s="65"/>
      <c r="AC3365" s="65"/>
      <c r="AD3365" s="209"/>
      <c r="AE3365" s="246"/>
      <c r="AF3365" s="65"/>
    </row>
    <row r="3366" spans="28:32" x14ac:dyDescent="0.3">
      <c r="AB3366" s="65"/>
      <c r="AC3366" s="65"/>
      <c r="AD3366" s="209"/>
      <c r="AE3366" s="246"/>
      <c r="AF3366" s="65"/>
    </row>
    <row r="3367" spans="28:32" x14ac:dyDescent="0.3">
      <c r="AB3367" s="65"/>
      <c r="AC3367" s="65"/>
      <c r="AD3367" s="209"/>
      <c r="AE3367" s="246"/>
      <c r="AF3367" s="65"/>
    </row>
    <row r="3368" spans="28:32" x14ac:dyDescent="0.3">
      <c r="AB3368" s="65"/>
      <c r="AC3368" s="65"/>
      <c r="AD3368" s="209"/>
      <c r="AE3368" s="246"/>
      <c r="AF3368" s="65"/>
    </row>
    <row r="3369" spans="28:32" x14ac:dyDescent="0.3">
      <c r="AB3369" s="65"/>
      <c r="AC3369" s="65"/>
      <c r="AD3369" s="209"/>
      <c r="AE3369" s="246"/>
      <c r="AF3369" s="65"/>
    </row>
    <row r="3370" spans="28:32" x14ac:dyDescent="0.3">
      <c r="AB3370" s="65"/>
      <c r="AC3370" s="65"/>
      <c r="AD3370" s="209"/>
      <c r="AE3370" s="246"/>
      <c r="AF3370" s="65"/>
    </row>
    <row r="3371" spans="28:32" x14ac:dyDescent="0.3">
      <c r="AB3371" s="65"/>
      <c r="AC3371" s="65"/>
      <c r="AD3371" s="209"/>
      <c r="AE3371" s="246"/>
      <c r="AF3371" s="65"/>
    </row>
    <row r="3372" spans="28:32" x14ac:dyDescent="0.3">
      <c r="AB3372" s="65"/>
      <c r="AC3372" s="65"/>
      <c r="AD3372" s="209"/>
      <c r="AE3372" s="246"/>
      <c r="AF3372" s="65"/>
    </row>
    <row r="3373" spans="28:32" x14ac:dyDescent="0.3">
      <c r="AB3373" s="65"/>
      <c r="AC3373" s="65"/>
      <c r="AD3373" s="209"/>
      <c r="AE3373" s="246"/>
      <c r="AF3373" s="65"/>
    </row>
    <row r="3374" spans="28:32" x14ac:dyDescent="0.3">
      <c r="AB3374" s="65"/>
      <c r="AC3374" s="65"/>
      <c r="AD3374" s="209"/>
      <c r="AE3374" s="246"/>
      <c r="AF3374" s="65"/>
    </row>
    <row r="3375" spans="28:32" x14ac:dyDescent="0.3">
      <c r="AB3375" s="65"/>
      <c r="AC3375" s="65"/>
      <c r="AD3375" s="209"/>
      <c r="AE3375" s="246"/>
      <c r="AF3375" s="65"/>
    </row>
    <row r="3376" spans="28:32" x14ac:dyDescent="0.3">
      <c r="AB3376" s="65"/>
      <c r="AC3376" s="65"/>
      <c r="AD3376" s="209"/>
      <c r="AE3376" s="246"/>
      <c r="AF3376" s="65"/>
    </row>
    <row r="3377" spans="28:32" x14ac:dyDescent="0.3">
      <c r="AB3377" s="65"/>
      <c r="AC3377" s="65"/>
      <c r="AD3377" s="209"/>
      <c r="AE3377" s="246"/>
      <c r="AF3377" s="65"/>
    </row>
    <row r="3378" spans="28:32" x14ac:dyDescent="0.3">
      <c r="AB3378" s="65"/>
      <c r="AC3378" s="65"/>
      <c r="AD3378" s="209"/>
      <c r="AE3378" s="246"/>
      <c r="AF3378" s="65"/>
    </row>
    <row r="3379" spans="28:32" x14ac:dyDescent="0.3">
      <c r="AB3379" s="65"/>
      <c r="AC3379" s="65"/>
      <c r="AD3379" s="209"/>
      <c r="AE3379" s="246"/>
      <c r="AF3379" s="65"/>
    </row>
    <row r="3380" spans="28:32" x14ac:dyDescent="0.3">
      <c r="AB3380" s="65"/>
      <c r="AC3380" s="65"/>
      <c r="AD3380" s="209"/>
      <c r="AE3380" s="246"/>
      <c r="AF3380" s="65"/>
    </row>
    <row r="3381" spans="28:32" x14ac:dyDescent="0.3">
      <c r="AB3381" s="65"/>
      <c r="AC3381" s="65"/>
      <c r="AD3381" s="209"/>
      <c r="AE3381" s="246"/>
      <c r="AF3381" s="65"/>
    </row>
    <row r="3382" spans="28:32" x14ac:dyDescent="0.3">
      <c r="AB3382" s="65"/>
      <c r="AC3382" s="65"/>
      <c r="AD3382" s="209"/>
      <c r="AE3382" s="246"/>
      <c r="AF3382" s="65"/>
    </row>
    <row r="3383" spans="28:32" x14ac:dyDescent="0.3">
      <c r="AB3383" s="65"/>
      <c r="AC3383" s="65"/>
      <c r="AD3383" s="209"/>
      <c r="AE3383" s="246"/>
      <c r="AF3383" s="65"/>
    </row>
    <row r="3384" spans="28:32" x14ac:dyDescent="0.3">
      <c r="AB3384" s="65"/>
      <c r="AC3384" s="65"/>
      <c r="AD3384" s="209"/>
      <c r="AE3384" s="246"/>
      <c r="AF3384" s="65"/>
    </row>
    <row r="3385" spans="28:32" x14ac:dyDescent="0.3">
      <c r="AB3385" s="65"/>
      <c r="AC3385" s="65"/>
      <c r="AD3385" s="209"/>
      <c r="AE3385" s="246"/>
      <c r="AF3385" s="65"/>
    </row>
    <row r="3386" spans="28:32" x14ac:dyDescent="0.3">
      <c r="AB3386" s="65"/>
      <c r="AC3386" s="65"/>
      <c r="AD3386" s="209"/>
      <c r="AE3386" s="246"/>
      <c r="AF3386" s="65"/>
    </row>
    <row r="3387" spans="28:32" x14ac:dyDescent="0.3">
      <c r="AB3387" s="65"/>
      <c r="AC3387" s="65"/>
      <c r="AD3387" s="209"/>
      <c r="AE3387" s="246"/>
      <c r="AF3387" s="65"/>
    </row>
    <row r="3388" spans="28:32" x14ac:dyDescent="0.3">
      <c r="AB3388" s="65"/>
      <c r="AC3388" s="65"/>
      <c r="AD3388" s="209"/>
      <c r="AE3388" s="246"/>
      <c r="AF3388" s="65"/>
    </row>
    <row r="3389" spans="28:32" x14ac:dyDescent="0.3">
      <c r="AB3389" s="65"/>
      <c r="AC3389" s="65"/>
      <c r="AD3389" s="209"/>
      <c r="AE3389" s="246"/>
      <c r="AF3389" s="65"/>
    </row>
    <row r="3390" spans="28:32" x14ac:dyDescent="0.3">
      <c r="AB3390" s="65"/>
      <c r="AC3390" s="65"/>
      <c r="AD3390" s="209"/>
      <c r="AE3390" s="246"/>
      <c r="AF3390" s="65"/>
    </row>
    <row r="3391" spans="28:32" x14ac:dyDescent="0.3">
      <c r="AB3391" s="65"/>
      <c r="AC3391" s="65"/>
      <c r="AD3391" s="209"/>
      <c r="AE3391" s="246"/>
      <c r="AF3391" s="65"/>
    </row>
    <row r="3392" spans="28:32" x14ac:dyDescent="0.3">
      <c r="AB3392" s="65"/>
      <c r="AC3392" s="65"/>
      <c r="AD3392" s="209"/>
      <c r="AE3392" s="246"/>
      <c r="AF3392" s="65"/>
    </row>
    <row r="3393" spans="28:32" x14ac:dyDescent="0.3">
      <c r="AB3393" s="65"/>
      <c r="AC3393" s="65"/>
      <c r="AD3393" s="209"/>
      <c r="AE3393" s="246"/>
      <c r="AF3393" s="65"/>
    </row>
    <row r="3394" spans="28:32" x14ac:dyDescent="0.3">
      <c r="AB3394" s="65"/>
      <c r="AC3394" s="65"/>
      <c r="AD3394" s="209"/>
      <c r="AE3394" s="246"/>
      <c r="AF3394" s="65"/>
    </row>
    <row r="3395" spans="28:32" x14ac:dyDescent="0.3">
      <c r="AB3395" s="65"/>
      <c r="AC3395" s="65"/>
      <c r="AD3395" s="209"/>
      <c r="AE3395" s="246"/>
      <c r="AF3395" s="65"/>
    </row>
    <row r="3396" spans="28:32" x14ac:dyDescent="0.3">
      <c r="AB3396" s="65"/>
      <c r="AC3396" s="65"/>
      <c r="AD3396" s="209"/>
      <c r="AE3396" s="246"/>
      <c r="AF3396" s="65"/>
    </row>
    <row r="3397" spans="28:32" x14ac:dyDescent="0.3">
      <c r="AB3397" s="65"/>
      <c r="AC3397" s="65"/>
      <c r="AD3397" s="209"/>
      <c r="AE3397" s="246"/>
      <c r="AF3397" s="65"/>
    </row>
    <row r="3398" spans="28:32" x14ac:dyDescent="0.3">
      <c r="AB3398" s="65"/>
      <c r="AC3398" s="65"/>
      <c r="AD3398" s="209"/>
      <c r="AE3398" s="246"/>
      <c r="AF3398" s="65"/>
    </row>
    <row r="3399" spans="28:32" x14ac:dyDescent="0.3">
      <c r="AB3399" s="65"/>
      <c r="AC3399" s="65"/>
      <c r="AD3399" s="209"/>
      <c r="AE3399" s="246"/>
      <c r="AF3399" s="65"/>
    </row>
    <row r="3400" spans="28:32" x14ac:dyDescent="0.3">
      <c r="AB3400" s="65"/>
      <c r="AC3400" s="65"/>
      <c r="AD3400" s="209"/>
      <c r="AE3400" s="246"/>
      <c r="AF3400" s="65"/>
    </row>
    <row r="3401" spans="28:32" x14ac:dyDescent="0.3">
      <c r="AB3401" s="65"/>
      <c r="AC3401" s="65"/>
      <c r="AD3401" s="209"/>
      <c r="AE3401" s="246"/>
      <c r="AF3401" s="65"/>
    </row>
    <row r="3402" spans="28:32" x14ac:dyDescent="0.3">
      <c r="AB3402" s="65"/>
      <c r="AC3402" s="65"/>
      <c r="AD3402" s="209"/>
      <c r="AE3402" s="246"/>
      <c r="AF3402" s="65"/>
    </row>
    <row r="3403" spans="28:32" x14ac:dyDescent="0.3">
      <c r="AB3403" s="65"/>
      <c r="AC3403" s="65"/>
      <c r="AD3403" s="209"/>
      <c r="AE3403" s="246"/>
      <c r="AF3403" s="65"/>
    </row>
    <row r="3404" spans="28:32" x14ac:dyDescent="0.3">
      <c r="AB3404" s="65"/>
      <c r="AC3404" s="65"/>
      <c r="AD3404" s="209"/>
      <c r="AE3404" s="246"/>
      <c r="AF3404" s="65"/>
    </row>
    <row r="3405" spans="28:32" x14ac:dyDescent="0.3">
      <c r="AB3405" s="65"/>
      <c r="AC3405" s="65"/>
      <c r="AD3405" s="209"/>
      <c r="AE3405" s="246"/>
      <c r="AF3405" s="65"/>
    </row>
    <row r="3406" spans="28:32" x14ac:dyDescent="0.3">
      <c r="AB3406" s="65"/>
      <c r="AC3406" s="65"/>
      <c r="AD3406" s="209"/>
      <c r="AE3406" s="246"/>
      <c r="AF3406" s="65"/>
    </row>
    <row r="3407" spans="28:32" x14ac:dyDescent="0.3">
      <c r="AB3407" s="65"/>
      <c r="AC3407" s="65"/>
      <c r="AD3407" s="209"/>
      <c r="AE3407" s="246"/>
      <c r="AF3407" s="65"/>
    </row>
    <row r="3408" spans="28:32" x14ac:dyDescent="0.3">
      <c r="AB3408" s="65"/>
      <c r="AC3408" s="65"/>
      <c r="AD3408" s="209"/>
      <c r="AE3408" s="246"/>
      <c r="AF3408" s="65"/>
    </row>
    <row r="3409" spans="28:32" x14ac:dyDescent="0.3">
      <c r="AB3409" s="65"/>
      <c r="AC3409" s="65"/>
      <c r="AD3409" s="209"/>
      <c r="AE3409" s="246"/>
      <c r="AF3409" s="65"/>
    </row>
    <row r="3410" spans="28:32" x14ac:dyDescent="0.3">
      <c r="AB3410" s="65"/>
      <c r="AC3410" s="65"/>
      <c r="AD3410" s="209"/>
      <c r="AE3410" s="246"/>
      <c r="AF3410" s="65"/>
    </row>
    <row r="3411" spans="28:32" x14ac:dyDescent="0.3">
      <c r="AB3411" s="65"/>
      <c r="AC3411" s="65"/>
      <c r="AD3411" s="209"/>
      <c r="AE3411" s="246"/>
      <c r="AF3411" s="65"/>
    </row>
    <row r="3412" spans="28:32" x14ac:dyDescent="0.3">
      <c r="AB3412" s="65"/>
      <c r="AC3412" s="65"/>
      <c r="AD3412" s="209"/>
      <c r="AE3412" s="246"/>
      <c r="AF3412" s="65"/>
    </row>
    <row r="3413" spans="28:32" x14ac:dyDescent="0.3">
      <c r="AB3413" s="65"/>
      <c r="AC3413" s="65"/>
      <c r="AD3413" s="209"/>
      <c r="AE3413" s="246"/>
      <c r="AF3413" s="65"/>
    </row>
    <row r="3414" spans="28:32" x14ac:dyDescent="0.3">
      <c r="AB3414" s="65"/>
      <c r="AC3414" s="65"/>
      <c r="AD3414" s="209"/>
      <c r="AE3414" s="246"/>
      <c r="AF3414" s="65"/>
    </row>
    <row r="3415" spans="28:32" x14ac:dyDescent="0.3">
      <c r="AB3415" s="65"/>
      <c r="AC3415" s="65"/>
      <c r="AD3415" s="209"/>
      <c r="AE3415" s="246"/>
      <c r="AF3415" s="65"/>
    </row>
    <row r="3416" spans="28:32" x14ac:dyDescent="0.3">
      <c r="AB3416" s="65"/>
      <c r="AC3416" s="65"/>
      <c r="AD3416" s="209"/>
      <c r="AE3416" s="246"/>
      <c r="AF3416" s="65"/>
    </row>
    <row r="3417" spans="28:32" x14ac:dyDescent="0.3">
      <c r="AB3417" s="65"/>
      <c r="AC3417" s="65"/>
      <c r="AD3417" s="209"/>
      <c r="AE3417" s="246"/>
      <c r="AF3417" s="65"/>
    </row>
    <row r="3418" spans="28:32" x14ac:dyDescent="0.3">
      <c r="AB3418" s="65"/>
      <c r="AC3418" s="65"/>
      <c r="AD3418" s="209"/>
      <c r="AE3418" s="246"/>
      <c r="AF3418" s="65"/>
    </row>
    <row r="3419" spans="28:32" x14ac:dyDescent="0.3">
      <c r="AB3419" s="65"/>
      <c r="AC3419" s="65"/>
      <c r="AD3419" s="209"/>
      <c r="AE3419" s="246"/>
      <c r="AF3419" s="65"/>
    </row>
    <row r="3420" spans="28:32" x14ac:dyDescent="0.3">
      <c r="AB3420" s="65"/>
      <c r="AC3420" s="65"/>
      <c r="AD3420" s="209"/>
      <c r="AE3420" s="246"/>
      <c r="AF3420" s="65"/>
    </row>
    <row r="3421" spans="28:32" x14ac:dyDescent="0.3">
      <c r="AB3421" s="65"/>
      <c r="AC3421" s="65"/>
      <c r="AD3421" s="209"/>
      <c r="AE3421" s="246"/>
      <c r="AF3421" s="65"/>
    </row>
    <row r="3422" spans="28:32" x14ac:dyDescent="0.3">
      <c r="AB3422" s="65"/>
      <c r="AC3422" s="65"/>
      <c r="AD3422" s="209"/>
      <c r="AE3422" s="246"/>
      <c r="AF3422" s="65"/>
    </row>
    <row r="3423" spans="28:32" x14ac:dyDescent="0.3">
      <c r="AB3423" s="65"/>
      <c r="AC3423" s="65"/>
      <c r="AD3423" s="209"/>
      <c r="AE3423" s="246"/>
      <c r="AF3423" s="65"/>
    </row>
    <row r="3424" spans="28:32" x14ac:dyDescent="0.3">
      <c r="AB3424" s="65"/>
      <c r="AC3424" s="65"/>
      <c r="AD3424" s="209"/>
      <c r="AE3424" s="246"/>
      <c r="AF3424" s="65"/>
    </row>
    <row r="3425" spans="28:32" x14ac:dyDescent="0.3">
      <c r="AB3425" s="65"/>
      <c r="AC3425" s="65"/>
      <c r="AD3425" s="209"/>
      <c r="AE3425" s="246"/>
      <c r="AF3425" s="65"/>
    </row>
    <row r="3426" spans="28:32" x14ac:dyDescent="0.3">
      <c r="AB3426" s="65"/>
      <c r="AC3426" s="65"/>
      <c r="AD3426" s="209"/>
      <c r="AE3426" s="246"/>
      <c r="AF3426" s="65"/>
    </row>
    <row r="3427" spans="28:32" x14ac:dyDescent="0.3">
      <c r="AB3427" s="65"/>
      <c r="AC3427" s="65"/>
      <c r="AD3427" s="209"/>
      <c r="AE3427" s="246"/>
      <c r="AF3427" s="65"/>
    </row>
    <row r="3428" spans="28:32" x14ac:dyDescent="0.3">
      <c r="AB3428" s="65"/>
      <c r="AC3428" s="65"/>
      <c r="AD3428" s="209"/>
      <c r="AE3428" s="246"/>
      <c r="AF3428" s="65"/>
    </row>
    <row r="3429" spans="28:32" x14ac:dyDescent="0.3">
      <c r="AB3429" s="65"/>
      <c r="AC3429" s="65"/>
      <c r="AD3429" s="209"/>
      <c r="AE3429" s="246"/>
      <c r="AF3429" s="65"/>
    </row>
    <row r="3430" spans="28:32" x14ac:dyDescent="0.3">
      <c r="AB3430" s="65"/>
      <c r="AC3430" s="65"/>
      <c r="AD3430" s="209"/>
      <c r="AE3430" s="246"/>
      <c r="AF3430" s="65"/>
    </row>
    <row r="3431" spans="28:32" x14ac:dyDescent="0.3">
      <c r="AB3431" s="65"/>
      <c r="AC3431" s="65"/>
      <c r="AD3431" s="209"/>
      <c r="AE3431" s="246"/>
      <c r="AF3431" s="65"/>
    </row>
    <row r="3432" spans="28:32" x14ac:dyDescent="0.3">
      <c r="AB3432" s="65"/>
      <c r="AC3432" s="65"/>
      <c r="AD3432" s="209"/>
      <c r="AE3432" s="246"/>
      <c r="AF3432" s="65"/>
    </row>
    <row r="3433" spans="28:32" x14ac:dyDescent="0.3">
      <c r="AB3433" s="65"/>
      <c r="AC3433" s="65"/>
      <c r="AD3433" s="209"/>
      <c r="AE3433" s="246"/>
      <c r="AF3433" s="65"/>
    </row>
    <row r="3434" spans="28:32" x14ac:dyDescent="0.3">
      <c r="AB3434" s="65"/>
      <c r="AC3434" s="65"/>
      <c r="AD3434" s="209"/>
      <c r="AE3434" s="246"/>
      <c r="AF3434" s="65"/>
    </row>
    <row r="3435" spans="28:32" x14ac:dyDescent="0.3">
      <c r="AB3435" s="65"/>
      <c r="AC3435" s="65"/>
      <c r="AD3435" s="209"/>
      <c r="AE3435" s="246"/>
      <c r="AF3435" s="65"/>
    </row>
    <row r="3436" spans="28:32" x14ac:dyDescent="0.3">
      <c r="AB3436" s="65"/>
      <c r="AC3436" s="65"/>
      <c r="AD3436" s="209"/>
      <c r="AE3436" s="246"/>
      <c r="AF3436" s="65"/>
    </row>
    <row r="3437" spans="28:32" x14ac:dyDescent="0.3">
      <c r="AB3437" s="65"/>
      <c r="AC3437" s="65"/>
      <c r="AD3437" s="209"/>
      <c r="AE3437" s="246"/>
      <c r="AF3437" s="65"/>
    </row>
    <row r="3438" spans="28:32" x14ac:dyDescent="0.3">
      <c r="AB3438" s="65"/>
      <c r="AC3438" s="65"/>
      <c r="AD3438" s="209"/>
      <c r="AE3438" s="246"/>
      <c r="AF3438" s="65"/>
    </row>
    <row r="3439" spans="28:32" x14ac:dyDescent="0.3">
      <c r="AB3439" s="65"/>
      <c r="AC3439" s="65"/>
      <c r="AD3439" s="209"/>
      <c r="AE3439" s="246"/>
      <c r="AF3439" s="65"/>
    </row>
    <row r="3440" spans="28:32" x14ac:dyDescent="0.3">
      <c r="AB3440" s="65"/>
      <c r="AC3440" s="65"/>
      <c r="AD3440" s="209"/>
      <c r="AE3440" s="246"/>
      <c r="AF3440" s="65"/>
    </row>
    <row r="3441" spans="28:32" x14ac:dyDescent="0.3">
      <c r="AB3441" s="65"/>
      <c r="AC3441" s="65"/>
      <c r="AD3441" s="209"/>
      <c r="AE3441" s="246"/>
      <c r="AF3441" s="65"/>
    </row>
    <row r="3442" spans="28:32" x14ac:dyDescent="0.3">
      <c r="AB3442" s="65"/>
      <c r="AC3442" s="65"/>
      <c r="AD3442" s="209"/>
      <c r="AE3442" s="246"/>
      <c r="AF3442" s="65"/>
    </row>
    <row r="3443" spans="28:32" x14ac:dyDescent="0.3">
      <c r="AB3443" s="65"/>
      <c r="AC3443" s="65"/>
      <c r="AD3443" s="209"/>
      <c r="AE3443" s="246"/>
      <c r="AF3443" s="65"/>
    </row>
    <row r="3444" spans="28:32" x14ac:dyDescent="0.3">
      <c r="AB3444" s="65"/>
      <c r="AC3444" s="65"/>
      <c r="AD3444" s="209"/>
      <c r="AE3444" s="246"/>
      <c r="AF3444" s="65"/>
    </row>
    <row r="3445" spans="28:32" x14ac:dyDescent="0.3">
      <c r="AB3445" s="65"/>
      <c r="AC3445" s="65"/>
      <c r="AD3445" s="209"/>
      <c r="AE3445" s="246"/>
      <c r="AF3445" s="65"/>
    </row>
    <row r="3446" spans="28:32" x14ac:dyDescent="0.3">
      <c r="AB3446" s="65"/>
      <c r="AC3446" s="65"/>
      <c r="AD3446" s="209"/>
      <c r="AE3446" s="246"/>
      <c r="AF3446" s="65"/>
    </row>
    <row r="3447" spans="28:32" x14ac:dyDescent="0.3">
      <c r="AB3447" s="65"/>
      <c r="AC3447" s="65"/>
      <c r="AD3447" s="209"/>
      <c r="AE3447" s="246"/>
      <c r="AF3447" s="65"/>
    </row>
    <row r="3448" spans="28:32" x14ac:dyDescent="0.3">
      <c r="AB3448" s="65"/>
      <c r="AC3448" s="65"/>
      <c r="AD3448" s="209"/>
      <c r="AE3448" s="246"/>
      <c r="AF3448" s="65"/>
    </row>
    <row r="3449" spans="28:32" x14ac:dyDescent="0.3">
      <c r="AB3449" s="65"/>
      <c r="AC3449" s="65"/>
      <c r="AD3449" s="209"/>
      <c r="AE3449" s="246"/>
      <c r="AF3449" s="65"/>
    </row>
    <row r="3450" spans="28:32" x14ac:dyDescent="0.3">
      <c r="AB3450" s="65"/>
      <c r="AC3450" s="65"/>
      <c r="AD3450" s="209"/>
      <c r="AE3450" s="246"/>
      <c r="AF3450" s="65"/>
    </row>
    <row r="3451" spans="28:32" x14ac:dyDescent="0.3">
      <c r="AB3451" s="65"/>
      <c r="AC3451" s="65"/>
      <c r="AD3451" s="209"/>
      <c r="AE3451" s="246"/>
      <c r="AF3451" s="65"/>
    </row>
    <row r="3452" spans="28:32" x14ac:dyDescent="0.3">
      <c r="AB3452" s="65"/>
      <c r="AC3452" s="65"/>
      <c r="AD3452" s="209"/>
      <c r="AE3452" s="246"/>
      <c r="AF3452" s="65"/>
    </row>
    <row r="3453" spans="28:32" x14ac:dyDescent="0.3">
      <c r="AB3453" s="65"/>
      <c r="AC3453" s="65"/>
      <c r="AD3453" s="209"/>
      <c r="AE3453" s="246"/>
      <c r="AF3453" s="65"/>
    </row>
    <row r="3454" spans="28:32" x14ac:dyDescent="0.3">
      <c r="AB3454" s="65"/>
      <c r="AC3454" s="65"/>
      <c r="AD3454" s="209"/>
      <c r="AE3454" s="246"/>
      <c r="AF3454" s="65"/>
    </row>
    <row r="3455" spans="28:32" x14ac:dyDescent="0.3">
      <c r="AB3455" s="65"/>
      <c r="AC3455" s="65"/>
      <c r="AD3455" s="209"/>
      <c r="AE3455" s="246"/>
      <c r="AF3455" s="65"/>
    </row>
    <row r="3456" spans="28:32" x14ac:dyDescent="0.3">
      <c r="AB3456" s="65"/>
      <c r="AC3456" s="65"/>
      <c r="AD3456" s="209"/>
      <c r="AE3456" s="246"/>
      <c r="AF3456" s="65"/>
    </row>
    <row r="3457" spans="28:32" x14ac:dyDescent="0.3">
      <c r="AB3457" s="65"/>
      <c r="AC3457" s="65"/>
      <c r="AD3457" s="209"/>
      <c r="AE3457" s="246"/>
      <c r="AF3457" s="65"/>
    </row>
    <row r="3458" spans="28:32" x14ac:dyDescent="0.3">
      <c r="AB3458" s="65"/>
      <c r="AC3458" s="65"/>
      <c r="AD3458" s="209"/>
      <c r="AE3458" s="246"/>
      <c r="AF3458" s="65"/>
    </row>
    <row r="3459" spans="28:32" x14ac:dyDescent="0.3">
      <c r="AB3459" s="65"/>
      <c r="AC3459" s="65"/>
      <c r="AD3459" s="209"/>
      <c r="AE3459" s="246"/>
      <c r="AF3459" s="65"/>
    </row>
    <row r="3460" spans="28:32" x14ac:dyDescent="0.3">
      <c r="AB3460" s="65"/>
      <c r="AC3460" s="65"/>
      <c r="AD3460" s="209"/>
      <c r="AE3460" s="246"/>
      <c r="AF3460" s="65"/>
    </row>
    <row r="3461" spans="28:32" x14ac:dyDescent="0.3">
      <c r="AB3461" s="65"/>
      <c r="AC3461" s="65"/>
      <c r="AD3461" s="209"/>
      <c r="AE3461" s="246"/>
      <c r="AF3461" s="65"/>
    </row>
    <row r="3462" spans="28:32" x14ac:dyDescent="0.3">
      <c r="AB3462" s="65"/>
      <c r="AC3462" s="65"/>
      <c r="AD3462" s="209"/>
      <c r="AE3462" s="246"/>
      <c r="AF3462" s="65"/>
    </row>
    <row r="3463" spans="28:32" x14ac:dyDescent="0.3">
      <c r="AB3463" s="65"/>
      <c r="AC3463" s="65"/>
      <c r="AD3463" s="209"/>
      <c r="AE3463" s="246"/>
      <c r="AF3463" s="65"/>
    </row>
    <row r="3464" spans="28:32" x14ac:dyDescent="0.3">
      <c r="AB3464" s="65"/>
      <c r="AC3464" s="65"/>
      <c r="AD3464" s="209"/>
      <c r="AE3464" s="246"/>
      <c r="AF3464" s="65"/>
    </row>
    <row r="3465" spans="28:32" x14ac:dyDescent="0.3">
      <c r="AB3465" s="65"/>
      <c r="AC3465" s="65"/>
      <c r="AD3465" s="209"/>
      <c r="AE3465" s="246"/>
      <c r="AF3465" s="65"/>
    </row>
    <row r="3466" spans="28:32" x14ac:dyDescent="0.3">
      <c r="AB3466" s="65"/>
      <c r="AC3466" s="65"/>
      <c r="AD3466" s="209"/>
      <c r="AE3466" s="246"/>
      <c r="AF3466" s="65"/>
    </row>
    <row r="3467" spans="28:32" x14ac:dyDescent="0.3">
      <c r="AB3467" s="65"/>
      <c r="AC3467" s="65"/>
      <c r="AD3467" s="209"/>
      <c r="AE3467" s="246"/>
      <c r="AF3467" s="65"/>
    </row>
    <row r="3468" spans="28:32" x14ac:dyDescent="0.3">
      <c r="AB3468" s="65"/>
      <c r="AC3468" s="65"/>
      <c r="AD3468" s="209"/>
      <c r="AE3468" s="246"/>
      <c r="AF3468" s="65"/>
    </row>
    <row r="3469" spans="28:32" x14ac:dyDescent="0.3">
      <c r="AB3469" s="65"/>
      <c r="AC3469" s="65"/>
      <c r="AD3469" s="209"/>
      <c r="AE3469" s="246"/>
      <c r="AF3469" s="65"/>
    </row>
    <row r="3470" spans="28:32" x14ac:dyDescent="0.3">
      <c r="AB3470" s="65"/>
      <c r="AC3470" s="65"/>
      <c r="AD3470" s="209"/>
      <c r="AE3470" s="246"/>
      <c r="AF3470" s="65"/>
    </row>
    <row r="3471" spans="28:32" x14ac:dyDescent="0.3">
      <c r="AB3471" s="65"/>
      <c r="AC3471" s="65"/>
      <c r="AD3471" s="209"/>
      <c r="AE3471" s="246"/>
      <c r="AF3471" s="65"/>
    </row>
    <row r="3472" spans="28:32" x14ac:dyDescent="0.3">
      <c r="AB3472" s="65"/>
      <c r="AC3472" s="65"/>
      <c r="AD3472" s="209"/>
      <c r="AE3472" s="246"/>
      <c r="AF3472" s="65"/>
    </row>
    <row r="3473" spans="28:32" x14ac:dyDescent="0.3">
      <c r="AB3473" s="65"/>
      <c r="AC3473" s="65"/>
      <c r="AD3473" s="209"/>
      <c r="AE3473" s="246"/>
      <c r="AF3473" s="65"/>
    </row>
    <row r="3474" spans="28:32" x14ac:dyDescent="0.3">
      <c r="AB3474" s="65"/>
      <c r="AC3474" s="65"/>
      <c r="AD3474" s="209"/>
      <c r="AE3474" s="246"/>
      <c r="AF3474" s="65"/>
    </row>
    <row r="3475" spans="28:32" x14ac:dyDescent="0.3">
      <c r="AB3475" s="65"/>
      <c r="AC3475" s="65"/>
      <c r="AD3475" s="209"/>
      <c r="AE3475" s="246"/>
      <c r="AF3475" s="65"/>
    </row>
    <row r="3476" spans="28:32" x14ac:dyDescent="0.3">
      <c r="AB3476" s="65"/>
      <c r="AC3476" s="65"/>
      <c r="AD3476" s="209"/>
      <c r="AE3476" s="246"/>
      <c r="AF3476" s="65"/>
    </row>
    <row r="3477" spans="28:32" x14ac:dyDescent="0.3">
      <c r="AB3477" s="65"/>
      <c r="AC3477" s="65"/>
      <c r="AD3477" s="209"/>
      <c r="AE3477" s="246"/>
      <c r="AF3477" s="65"/>
    </row>
    <row r="3478" spans="28:32" x14ac:dyDescent="0.3">
      <c r="AB3478" s="65"/>
      <c r="AC3478" s="65"/>
      <c r="AD3478" s="209"/>
      <c r="AE3478" s="246"/>
      <c r="AF3478" s="65"/>
    </row>
    <row r="3479" spans="28:32" x14ac:dyDescent="0.3">
      <c r="AB3479" s="65"/>
      <c r="AC3479" s="65"/>
      <c r="AD3479" s="209"/>
      <c r="AE3479" s="246"/>
      <c r="AF3479" s="65"/>
    </row>
    <row r="3480" spans="28:32" x14ac:dyDescent="0.3">
      <c r="AB3480" s="65"/>
      <c r="AC3480" s="65"/>
      <c r="AD3480" s="209"/>
      <c r="AE3480" s="246"/>
      <c r="AF3480" s="65"/>
    </row>
    <row r="3481" spans="28:32" x14ac:dyDescent="0.3">
      <c r="AB3481" s="65"/>
      <c r="AC3481" s="65"/>
      <c r="AD3481" s="209"/>
      <c r="AE3481" s="246"/>
      <c r="AF3481" s="65"/>
    </row>
    <row r="3482" spans="28:32" x14ac:dyDescent="0.3">
      <c r="AB3482" s="65"/>
      <c r="AC3482" s="65"/>
      <c r="AD3482" s="209"/>
      <c r="AE3482" s="246"/>
      <c r="AF3482" s="65"/>
    </row>
    <row r="3483" spans="28:32" x14ac:dyDescent="0.3">
      <c r="AB3483" s="65"/>
      <c r="AC3483" s="65"/>
      <c r="AD3483" s="209"/>
      <c r="AE3483" s="246"/>
      <c r="AF3483" s="65"/>
    </row>
    <row r="3484" spans="28:32" x14ac:dyDescent="0.3">
      <c r="AB3484" s="65"/>
      <c r="AC3484" s="65"/>
      <c r="AD3484" s="209"/>
      <c r="AE3484" s="246"/>
      <c r="AF3484" s="65"/>
    </row>
    <row r="3485" spans="28:32" x14ac:dyDescent="0.3">
      <c r="AB3485" s="65"/>
      <c r="AC3485" s="65"/>
      <c r="AD3485" s="209"/>
      <c r="AE3485" s="246"/>
      <c r="AF3485" s="65"/>
    </row>
    <row r="3486" spans="28:32" x14ac:dyDescent="0.3">
      <c r="AB3486" s="65"/>
      <c r="AC3486" s="65"/>
      <c r="AD3486" s="209"/>
      <c r="AE3486" s="246"/>
      <c r="AF3486" s="65"/>
    </row>
    <row r="3487" spans="28:32" x14ac:dyDescent="0.3">
      <c r="AB3487" s="65"/>
      <c r="AC3487" s="65"/>
      <c r="AD3487" s="209"/>
      <c r="AE3487" s="246"/>
      <c r="AF3487" s="65"/>
    </row>
    <row r="3488" spans="28:32" x14ac:dyDescent="0.3">
      <c r="AB3488" s="65"/>
      <c r="AC3488" s="65"/>
      <c r="AD3488" s="209"/>
      <c r="AE3488" s="246"/>
      <c r="AF3488" s="65"/>
    </row>
    <row r="3489" spans="28:32" x14ac:dyDescent="0.3">
      <c r="AB3489" s="65"/>
      <c r="AC3489" s="65"/>
      <c r="AD3489" s="209"/>
      <c r="AE3489" s="246"/>
      <c r="AF3489" s="65"/>
    </row>
    <row r="3490" spans="28:32" x14ac:dyDescent="0.3">
      <c r="AB3490" s="65"/>
      <c r="AC3490" s="65"/>
      <c r="AD3490" s="209"/>
      <c r="AE3490" s="246"/>
      <c r="AF3490" s="65"/>
    </row>
    <row r="3491" spans="28:32" x14ac:dyDescent="0.3">
      <c r="AB3491" s="65"/>
      <c r="AC3491" s="65"/>
      <c r="AD3491" s="209"/>
      <c r="AE3491" s="246"/>
      <c r="AF3491" s="65"/>
    </row>
    <row r="3492" spans="28:32" x14ac:dyDescent="0.3">
      <c r="AB3492" s="65"/>
      <c r="AC3492" s="65"/>
      <c r="AD3492" s="209"/>
      <c r="AE3492" s="246"/>
      <c r="AF3492" s="65"/>
    </row>
    <row r="3493" spans="28:32" x14ac:dyDescent="0.3">
      <c r="AB3493" s="65"/>
      <c r="AC3493" s="65"/>
      <c r="AD3493" s="209"/>
      <c r="AE3493" s="246"/>
      <c r="AF3493" s="65"/>
    </row>
    <row r="3494" spans="28:32" x14ac:dyDescent="0.3">
      <c r="AB3494" s="65"/>
      <c r="AC3494" s="65"/>
      <c r="AD3494" s="209"/>
      <c r="AE3494" s="246"/>
      <c r="AF3494" s="65"/>
    </row>
    <row r="3495" spans="28:32" x14ac:dyDescent="0.3">
      <c r="AB3495" s="65"/>
      <c r="AC3495" s="65"/>
      <c r="AD3495" s="209"/>
      <c r="AE3495" s="246"/>
      <c r="AF3495" s="65"/>
    </row>
    <row r="3496" spans="28:32" x14ac:dyDescent="0.3">
      <c r="AB3496" s="65"/>
      <c r="AC3496" s="65"/>
      <c r="AD3496" s="209"/>
      <c r="AE3496" s="246"/>
      <c r="AF3496" s="65"/>
    </row>
    <row r="3497" spans="28:32" x14ac:dyDescent="0.3">
      <c r="AB3497" s="65"/>
      <c r="AC3497" s="65"/>
      <c r="AD3497" s="209"/>
      <c r="AE3497" s="246"/>
      <c r="AF3497" s="65"/>
    </row>
    <row r="3498" spans="28:32" x14ac:dyDescent="0.3">
      <c r="AB3498" s="65"/>
      <c r="AC3498" s="65"/>
      <c r="AD3498" s="209"/>
      <c r="AE3498" s="246"/>
      <c r="AF3498" s="65"/>
    </row>
    <row r="3499" spans="28:32" x14ac:dyDescent="0.3">
      <c r="AB3499" s="65"/>
      <c r="AC3499" s="65"/>
      <c r="AD3499" s="209"/>
      <c r="AE3499" s="246"/>
      <c r="AF3499" s="65"/>
    </row>
    <row r="3500" spans="28:32" x14ac:dyDescent="0.3">
      <c r="AB3500" s="65"/>
      <c r="AC3500" s="65"/>
      <c r="AD3500" s="209"/>
      <c r="AE3500" s="246"/>
      <c r="AF3500" s="65"/>
    </row>
    <row r="3501" spans="28:32" x14ac:dyDescent="0.3">
      <c r="AB3501" s="65"/>
      <c r="AC3501" s="65"/>
      <c r="AD3501" s="209"/>
      <c r="AE3501" s="246"/>
      <c r="AF3501" s="65"/>
    </row>
    <row r="3502" spans="28:32" x14ac:dyDescent="0.3">
      <c r="AB3502" s="65"/>
      <c r="AC3502" s="65"/>
      <c r="AD3502" s="209"/>
      <c r="AE3502" s="246"/>
      <c r="AF3502" s="65"/>
    </row>
    <row r="3503" spans="28:32" x14ac:dyDescent="0.3">
      <c r="AB3503" s="65"/>
      <c r="AC3503" s="65"/>
      <c r="AD3503" s="209"/>
      <c r="AE3503" s="246"/>
      <c r="AF3503" s="65"/>
    </row>
    <row r="3504" spans="28:32" x14ac:dyDescent="0.3">
      <c r="AB3504" s="65"/>
      <c r="AC3504" s="65"/>
      <c r="AD3504" s="209"/>
      <c r="AE3504" s="246"/>
      <c r="AF3504" s="65"/>
    </row>
    <row r="3505" spans="28:32" x14ac:dyDescent="0.3">
      <c r="AB3505" s="65"/>
      <c r="AC3505" s="65"/>
      <c r="AD3505" s="209"/>
      <c r="AE3505" s="246"/>
      <c r="AF3505" s="65"/>
    </row>
    <row r="3506" spans="28:32" x14ac:dyDescent="0.3">
      <c r="AB3506" s="65"/>
      <c r="AC3506" s="65"/>
      <c r="AD3506" s="209"/>
      <c r="AE3506" s="246"/>
      <c r="AF3506" s="65"/>
    </row>
    <row r="3507" spans="28:32" x14ac:dyDescent="0.3">
      <c r="AB3507" s="65"/>
      <c r="AC3507" s="65"/>
      <c r="AD3507" s="209"/>
      <c r="AE3507" s="246"/>
      <c r="AF3507" s="65"/>
    </row>
    <row r="3508" spans="28:32" x14ac:dyDescent="0.3">
      <c r="AB3508" s="65"/>
      <c r="AC3508" s="65"/>
      <c r="AD3508" s="209"/>
      <c r="AE3508" s="246"/>
      <c r="AF3508" s="65"/>
    </row>
    <row r="3509" spans="28:32" x14ac:dyDescent="0.3">
      <c r="AB3509" s="65"/>
      <c r="AC3509" s="65"/>
      <c r="AD3509" s="209"/>
      <c r="AE3509" s="246"/>
      <c r="AF3509" s="65"/>
    </row>
    <row r="3510" spans="28:32" x14ac:dyDescent="0.3">
      <c r="AB3510" s="65"/>
      <c r="AC3510" s="65"/>
      <c r="AD3510" s="209"/>
      <c r="AE3510" s="246"/>
      <c r="AF3510" s="65"/>
    </row>
    <row r="3511" spans="28:32" x14ac:dyDescent="0.3">
      <c r="AB3511" s="65"/>
      <c r="AC3511" s="65"/>
      <c r="AD3511" s="209"/>
      <c r="AE3511" s="246"/>
      <c r="AF3511" s="65"/>
    </row>
    <row r="3512" spans="28:32" x14ac:dyDescent="0.3">
      <c r="AB3512" s="65"/>
      <c r="AC3512" s="65"/>
      <c r="AD3512" s="209"/>
      <c r="AE3512" s="246"/>
      <c r="AF3512" s="65"/>
    </row>
    <row r="3513" spans="28:32" x14ac:dyDescent="0.3">
      <c r="AB3513" s="65"/>
      <c r="AC3513" s="65"/>
      <c r="AD3513" s="209"/>
      <c r="AE3513" s="246"/>
      <c r="AF3513" s="65"/>
    </row>
    <row r="3514" spans="28:32" x14ac:dyDescent="0.3">
      <c r="AB3514" s="65"/>
      <c r="AC3514" s="65"/>
      <c r="AD3514" s="209"/>
      <c r="AE3514" s="246"/>
      <c r="AF3514" s="65"/>
    </row>
    <row r="3515" spans="28:32" x14ac:dyDescent="0.3">
      <c r="AB3515" s="65"/>
      <c r="AC3515" s="65"/>
      <c r="AD3515" s="209"/>
      <c r="AE3515" s="246"/>
      <c r="AF3515" s="65"/>
    </row>
    <row r="3516" spans="28:32" x14ac:dyDescent="0.3">
      <c r="AB3516" s="65"/>
      <c r="AC3516" s="65"/>
      <c r="AD3516" s="209"/>
      <c r="AE3516" s="246"/>
      <c r="AF3516" s="65"/>
    </row>
    <row r="3517" spans="28:32" x14ac:dyDescent="0.3">
      <c r="AB3517" s="65"/>
      <c r="AC3517" s="65"/>
      <c r="AD3517" s="209"/>
      <c r="AE3517" s="246"/>
      <c r="AF3517" s="65"/>
    </row>
    <row r="3518" spans="28:32" x14ac:dyDescent="0.3">
      <c r="AB3518" s="65"/>
      <c r="AC3518" s="65"/>
      <c r="AD3518" s="209"/>
      <c r="AE3518" s="246"/>
      <c r="AF3518" s="65"/>
    </row>
    <row r="3519" spans="28:32" x14ac:dyDescent="0.3">
      <c r="AB3519" s="65"/>
      <c r="AC3519" s="65"/>
      <c r="AD3519" s="209"/>
      <c r="AE3519" s="246"/>
      <c r="AF3519" s="65"/>
    </row>
    <row r="3520" spans="28:32" x14ac:dyDescent="0.3">
      <c r="AB3520" s="65"/>
      <c r="AC3520" s="65"/>
      <c r="AD3520" s="209"/>
      <c r="AE3520" s="246"/>
      <c r="AF3520" s="65"/>
    </row>
    <row r="3521" spans="28:32" x14ac:dyDescent="0.3">
      <c r="AB3521" s="65"/>
      <c r="AC3521" s="65"/>
      <c r="AD3521" s="209"/>
      <c r="AE3521" s="246"/>
      <c r="AF3521" s="65"/>
    </row>
    <row r="3522" spans="28:32" x14ac:dyDescent="0.3">
      <c r="AB3522" s="65"/>
      <c r="AC3522" s="65"/>
      <c r="AD3522" s="209"/>
      <c r="AE3522" s="246"/>
      <c r="AF3522" s="65"/>
    </row>
    <row r="3523" spans="28:32" x14ac:dyDescent="0.3">
      <c r="AB3523" s="65"/>
      <c r="AC3523" s="65"/>
      <c r="AD3523" s="209"/>
      <c r="AE3523" s="246"/>
      <c r="AF3523" s="65"/>
    </row>
    <row r="3524" spans="28:32" x14ac:dyDescent="0.3">
      <c r="AB3524" s="65"/>
      <c r="AC3524" s="65"/>
      <c r="AD3524" s="209"/>
      <c r="AE3524" s="246"/>
      <c r="AF3524" s="65"/>
    </row>
    <row r="3525" spans="28:32" x14ac:dyDescent="0.3">
      <c r="AB3525" s="65"/>
      <c r="AC3525" s="65"/>
      <c r="AD3525" s="209"/>
      <c r="AE3525" s="246"/>
      <c r="AF3525" s="65"/>
    </row>
    <row r="3526" spans="28:32" x14ac:dyDescent="0.3">
      <c r="AB3526" s="65"/>
      <c r="AC3526" s="65"/>
      <c r="AD3526" s="209"/>
      <c r="AE3526" s="246"/>
      <c r="AF3526" s="65"/>
    </row>
    <row r="3527" spans="28:32" x14ac:dyDescent="0.3">
      <c r="AB3527" s="65"/>
      <c r="AC3527" s="65"/>
      <c r="AD3527" s="209"/>
      <c r="AE3527" s="246"/>
      <c r="AF3527" s="65"/>
    </row>
    <row r="3528" spans="28:32" x14ac:dyDescent="0.3">
      <c r="AB3528" s="65"/>
      <c r="AC3528" s="65"/>
      <c r="AD3528" s="209"/>
      <c r="AE3528" s="246"/>
      <c r="AF3528" s="65"/>
    </row>
    <row r="3529" spans="28:32" x14ac:dyDescent="0.3">
      <c r="AB3529" s="65"/>
      <c r="AC3529" s="65"/>
      <c r="AD3529" s="209"/>
      <c r="AE3529" s="246"/>
      <c r="AF3529" s="65"/>
    </row>
    <row r="3530" spans="28:32" x14ac:dyDescent="0.3">
      <c r="AB3530" s="65"/>
      <c r="AC3530" s="65"/>
      <c r="AD3530" s="209"/>
      <c r="AE3530" s="246"/>
      <c r="AF3530" s="65"/>
    </row>
    <row r="3531" spans="28:32" x14ac:dyDescent="0.3">
      <c r="AB3531" s="65"/>
      <c r="AC3531" s="65"/>
      <c r="AD3531" s="209"/>
      <c r="AE3531" s="246"/>
      <c r="AF3531" s="65"/>
    </row>
    <row r="3532" spans="28:32" x14ac:dyDescent="0.3">
      <c r="AB3532" s="65"/>
      <c r="AC3532" s="65"/>
      <c r="AD3532" s="209"/>
      <c r="AE3532" s="246"/>
      <c r="AF3532" s="65"/>
    </row>
    <row r="3533" spans="28:32" x14ac:dyDescent="0.3">
      <c r="AB3533" s="65"/>
      <c r="AC3533" s="65"/>
      <c r="AD3533" s="209"/>
      <c r="AE3533" s="246"/>
      <c r="AF3533" s="65"/>
    </row>
    <row r="3534" spans="28:32" x14ac:dyDescent="0.3">
      <c r="AB3534" s="65"/>
      <c r="AC3534" s="65"/>
      <c r="AD3534" s="209"/>
      <c r="AE3534" s="246"/>
      <c r="AF3534" s="65"/>
    </row>
    <row r="3535" spans="28:32" x14ac:dyDescent="0.3">
      <c r="AB3535" s="65"/>
      <c r="AC3535" s="65"/>
      <c r="AD3535" s="209"/>
      <c r="AE3535" s="246"/>
      <c r="AF3535" s="65"/>
    </row>
    <row r="3536" spans="28:32" x14ac:dyDescent="0.3">
      <c r="AB3536" s="65"/>
      <c r="AC3536" s="65"/>
      <c r="AD3536" s="209"/>
      <c r="AE3536" s="246"/>
      <c r="AF3536" s="65"/>
    </row>
    <row r="3537" spans="28:32" x14ac:dyDescent="0.3">
      <c r="AB3537" s="65"/>
      <c r="AC3537" s="65"/>
      <c r="AD3537" s="209"/>
      <c r="AE3537" s="246"/>
      <c r="AF3537" s="65"/>
    </row>
    <row r="3538" spans="28:32" x14ac:dyDescent="0.3">
      <c r="AB3538" s="65"/>
      <c r="AC3538" s="65"/>
      <c r="AD3538" s="209"/>
      <c r="AE3538" s="246"/>
      <c r="AF3538" s="65"/>
    </row>
    <row r="3539" spans="28:32" x14ac:dyDescent="0.3">
      <c r="AB3539" s="65"/>
      <c r="AC3539" s="65"/>
      <c r="AD3539" s="209"/>
      <c r="AE3539" s="246"/>
      <c r="AF3539" s="65"/>
    </row>
    <row r="3540" spans="28:32" x14ac:dyDescent="0.3">
      <c r="AB3540" s="65"/>
      <c r="AC3540" s="65"/>
      <c r="AD3540" s="209"/>
      <c r="AE3540" s="246"/>
      <c r="AF3540" s="65"/>
    </row>
    <row r="3541" spans="28:32" x14ac:dyDescent="0.3">
      <c r="AB3541" s="65"/>
      <c r="AC3541" s="65"/>
      <c r="AD3541" s="209"/>
      <c r="AE3541" s="246"/>
      <c r="AF3541" s="65"/>
    </row>
    <row r="3542" spans="28:32" x14ac:dyDescent="0.3">
      <c r="AB3542" s="65"/>
      <c r="AC3542" s="65"/>
      <c r="AD3542" s="209"/>
      <c r="AE3542" s="246"/>
      <c r="AF3542" s="65"/>
    </row>
    <row r="3543" spans="28:32" x14ac:dyDescent="0.3">
      <c r="AB3543" s="65"/>
      <c r="AC3543" s="65"/>
      <c r="AD3543" s="209"/>
      <c r="AE3543" s="246"/>
      <c r="AF3543" s="65"/>
    </row>
    <row r="3544" spans="28:32" x14ac:dyDescent="0.3">
      <c r="AB3544" s="65"/>
      <c r="AC3544" s="65"/>
      <c r="AD3544" s="209"/>
      <c r="AE3544" s="246"/>
      <c r="AF3544" s="65"/>
    </row>
    <row r="3545" spans="28:32" x14ac:dyDescent="0.3">
      <c r="AB3545" s="65"/>
      <c r="AC3545" s="65"/>
      <c r="AD3545" s="209"/>
      <c r="AE3545" s="246"/>
      <c r="AF3545" s="65"/>
    </row>
    <row r="3546" spans="28:32" x14ac:dyDescent="0.3">
      <c r="AB3546" s="65"/>
      <c r="AC3546" s="65"/>
      <c r="AD3546" s="209"/>
      <c r="AE3546" s="246"/>
      <c r="AF3546" s="65"/>
    </row>
    <row r="3547" spans="28:32" x14ac:dyDescent="0.3">
      <c r="AB3547" s="65"/>
      <c r="AC3547" s="65"/>
      <c r="AD3547" s="209"/>
      <c r="AE3547" s="246"/>
      <c r="AF3547" s="65"/>
    </row>
    <row r="3548" spans="28:32" x14ac:dyDescent="0.3">
      <c r="AB3548" s="65"/>
      <c r="AC3548" s="65"/>
      <c r="AD3548" s="209"/>
      <c r="AE3548" s="246"/>
      <c r="AF3548" s="65"/>
    </row>
    <row r="3549" spans="28:32" x14ac:dyDescent="0.3">
      <c r="AB3549" s="65"/>
      <c r="AC3549" s="65"/>
      <c r="AD3549" s="209"/>
      <c r="AE3549" s="246"/>
      <c r="AF3549" s="65"/>
    </row>
    <row r="3550" spans="28:32" x14ac:dyDescent="0.3">
      <c r="AB3550" s="65"/>
      <c r="AC3550" s="65"/>
      <c r="AD3550" s="209"/>
      <c r="AE3550" s="246"/>
      <c r="AF3550" s="65"/>
    </row>
    <row r="3551" spans="28:32" x14ac:dyDescent="0.3">
      <c r="AB3551" s="65"/>
      <c r="AC3551" s="65"/>
      <c r="AD3551" s="209"/>
      <c r="AE3551" s="246"/>
      <c r="AF3551" s="65"/>
    </row>
    <row r="3552" spans="28:32" x14ac:dyDescent="0.3">
      <c r="AB3552" s="65"/>
      <c r="AC3552" s="65"/>
      <c r="AD3552" s="209"/>
      <c r="AE3552" s="246"/>
      <c r="AF3552" s="65"/>
    </row>
    <row r="3553" spans="28:32" x14ac:dyDescent="0.3">
      <c r="AB3553" s="65"/>
      <c r="AC3553" s="65"/>
      <c r="AD3553" s="209"/>
      <c r="AE3553" s="246"/>
      <c r="AF3553" s="65"/>
    </row>
    <row r="3554" spans="28:32" x14ac:dyDescent="0.3">
      <c r="AB3554" s="65"/>
      <c r="AC3554" s="65"/>
      <c r="AD3554" s="209"/>
      <c r="AE3554" s="246"/>
      <c r="AF3554" s="65"/>
    </row>
    <row r="3555" spans="28:32" x14ac:dyDescent="0.3">
      <c r="AB3555" s="65"/>
      <c r="AC3555" s="65"/>
      <c r="AD3555" s="209"/>
      <c r="AE3555" s="246"/>
      <c r="AF3555" s="65"/>
    </row>
    <row r="3556" spans="28:32" x14ac:dyDescent="0.3">
      <c r="AB3556" s="65"/>
      <c r="AC3556" s="65"/>
      <c r="AD3556" s="209"/>
      <c r="AE3556" s="246"/>
      <c r="AF3556" s="65"/>
    </row>
    <row r="3557" spans="28:32" x14ac:dyDescent="0.3">
      <c r="AB3557" s="65"/>
      <c r="AC3557" s="65"/>
      <c r="AD3557" s="209"/>
      <c r="AE3557" s="246"/>
      <c r="AF3557" s="65"/>
    </row>
    <row r="3558" spans="28:32" x14ac:dyDescent="0.3">
      <c r="AB3558" s="65"/>
      <c r="AC3558" s="65"/>
      <c r="AD3558" s="209"/>
      <c r="AE3558" s="246"/>
      <c r="AF3558" s="65"/>
    </row>
    <row r="3559" spans="28:32" x14ac:dyDescent="0.3">
      <c r="AB3559" s="65"/>
      <c r="AC3559" s="65"/>
      <c r="AD3559" s="209"/>
      <c r="AE3559" s="246"/>
      <c r="AF3559" s="65"/>
    </row>
    <row r="3560" spans="28:32" x14ac:dyDescent="0.3">
      <c r="AB3560" s="65"/>
      <c r="AC3560" s="65"/>
      <c r="AD3560" s="209"/>
      <c r="AE3560" s="246"/>
      <c r="AF3560" s="65"/>
    </row>
    <row r="3561" spans="28:32" x14ac:dyDescent="0.3">
      <c r="AB3561" s="65"/>
      <c r="AC3561" s="65"/>
      <c r="AD3561" s="209"/>
      <c r="AE3561" s="246"/>
      <c r="AF3561" s="65"/>
    </row>
    <row r="3562" spans="28:32" x14ac:dyDescent="0.3">
      <c r="AB3562" s="65"/>
      <c r="AC3562" s="65"/>
      <c r="AD3562" s="209"/>
      <c r="AE3562" s="246"/>
      <c r="AF3562" s="65"/>
    </row>
    <row r="3563" spans="28:32" x14ac:dyDescent="0.3">
      <c r="AB3563" s="65"/>
      <c r="AC3563" s="65"/>
      <c r="AD3563" s="209"/>
      <c r="AE3563" s="246"/>
      <c r="AF3563" s="65"/>
    </row>
    <row r="3564" spans="28:32" x14ac:dyDescent="0.3">
      <c r="AB3564" s="65"/>
      <c r="AC3564" s="65"/>
      <c r="AD3564" s="209"/>
      <c r="AE3564" s="246"/>
      <c r="AF3564" s="65"/>
    </row>
    <row r="3565" spans="28:32" x14ac:dyDescent="0.3">
      <c r="AB3565" s="65"/>
      <c r="AC3565" s="65"/>
      <c r="AD3565" s="209"/>
      <c r="AE3565" s="246"/>
      <c r="AF3565" s="65"/>
    </row>
    <row r="3566" spans="28:32" x14ac:dyDescent="0.3">
      <c r="AB3566" s="65"/>
      <c r="AC3566" s="65"/>
      <c r="AD3566" s="209"/>
      <c r="AE3566" s="246"/>
      <c r="AF3566" s="65"/>
    </row>
    <row r="3567" spans="28:32" x14ac:dyDescent="0.3">
      <c r="AB3567" s="65"/>
      <c r="AC3567" s="65"/>
      <c r="AD3567" s="209"/>
      <c r="AE3567" s="246"/>
      <c r="AF3567" s="65"/>
    </row>
    <row r="3568" spans="28:32" x14ac:dyDescent="0.3">
      <c r="AB3568" s="65"/>
      <c r="AC3568" s="65"/>
      <c r="AD3568" s="209"/>
      <c r="AE3568" s="246"/>
      <c r="AF3568" s="65"/>
    </row>
    <row r="3569" spans="28:32" x14ac:dyDescent="0.3">
      <c r="AB3569" s="65"/>
      <c r="AC3569" s="65"/>
      <c r="AD3569" s="209"/>
      <c r="AE3569" s="246"/>
      <c r="AF3569" s="65"/>
    </row>
    <row r="3570" spans="28:32" x14ac:dyDescent="0.3">
      <c r="AB3570" s="65"/>
      <c r="AC3570" s="65"/>
      <c r="AD3570" s="209"/>
      <c r="AE3570" s="246"/>
      <c r="AF3570" s="65"/>
    </row>
    <row r="3571" spans="28:32" x14ac:dyDescent="0.3">
      <c r="AB3571" s="65"/>
      <c r="AC3571" s="65"/>
      <c r="AD3571" s="209"/>
      <c r="AE3571" s="246"/>
      <c r="AF3571" s="65"/>
    </row>
    <row r="3572" spans="28:32" x14ac:dyDescent="0.3">
      <c r="AB3572" s="65"/>
      <c r="AC3572" s="65"/>
      <c r="AD3572" s="209"/>
      <c r="AE3572" s="246"/>
      <c r="AF3572" s="65"/>
    </row>
    <row r="3573" spans="28:32" x14ac:dyDescent="0.3">
      <c r="AB3573" s="65"/>
      <c r="AC3573" s="65"/>
      <c r="AD3573" s="209"/>
      <c r="AE3573" s="246"/>
      <c r="AF3573" s="65"/>
    </row>
    <row r="3574" spans="28:32" x14ac:dyDescent="0.3">
      <c r="AB3574" s="65"/>
      <c r="AC3574" s="65"/>
      <c r="AD3574" s="209"/>
      <c r="AE3574" s="246"/>
      <c r="AF3574" s="65"/>
    </row>
    <row r="3575" spans="28:32" x14ac:dyDescent="0.3">
      <c r="AB3575" s="65"/>
      <c r="AC3575" s="65"/>
      <c r="AD3575" s="209"/>
      <c r="AE3575" s="246"/>
      <c r="AF3575" s="65"/>
    </row>
    <row r="3576" spans="28:32" x14ac:dyDescent="0.3">
      <c r="AB3576" s="65"/>
      <c r="AC3576" s="65"/>
      <c r="AD3576" s="209"/>
      <c r="AE3576" s="246"/>
      <c r="AF3576" s="65"/>
    </row>
    <row r="3577" spans="28:32" x14ac:dyDescent="0.3">
      <c r="AB3577" s="65"/>
      <c r="AC3577" s="65"/>
      <c r="AD3577" s="209"/>
      <c r="AE3577" s="246"/>
      <c r="AF3577" s="65"/>
    </row>
    <row r="3578" spans="28:32" x14ac:dyDescent="0.3">
      <c r="AB3578" s="65"/>
      <c r="AC3578" s="65"/>
      <c r="AD3578" s="209"/>
      <c r="AE3578" s="246"/>
      <c r="AF3578" s="65"/>
    </row>
    <row r="3579" spans="28:32" x14ac:dyDescent="0.3">
      <c r="AB3579" s="65"/>
      <c r="AC3579" s="65"/>
      <c r="AD3579" s="209"/>
      <c r="AE3579" s="246"/>
      <c r="AF3579" s="65"/>
    </row>
    <row r="3580" spans="28:32" x14ac:dyDescent="0.3">
      <c r="AB3580" s="65"/>
      <c r="AC3580" s="65"/>
      <c r="AD3580" s="209"/>
      <c r="AE3580" s="246"/>
      <c r="AF3580" s="65"/>
    </row>
    <row r="3581" spans="28:32" x14ac:dyDescent="0.3">
      <c r="AB3581" s="65"/>
      <c r="AC3581" s="65"/>
      <c r="AD3581" s="209"/>
      <c r="AE3581" s="246"/>
      <c r="AF3581" s="65"/>
    </row>
    <row r="3582" spans="28:32" x14ac:dyDescent="0.3">
      <c r="AB3582" s="65"/>
      <c r="AC3582" s="65"/>
      <c r="AD3582" s="209"/>
      <c r="AE3582" s="246"/>
      <c r="AF3582" s="65"/>
    </row>
    <row r="3583" spans="28:32" x14ac:dyDescent="0.3">
      <c r="AB3583" s="65"/>
      <c r="AC3583" s="65"/>
      <c r="AD3583" s="209"/>
      <c r="AE3583" s="246"/>
      <c r="AF3583" s="65"/>
    </row>
    <row r="3584" spans="28:32" x14ac:dyDescent="0.3">
      <c r="AB3584" s="65"/>
      <c r="AC3584" s="65"/>
      <c r="AD3584" s="209"/>
      <c r="AE3584" s="246"/>
      <c r="AF3584" s="65"/>
    </row>
    <row r="3585" spans="28:32" x14ac:dyDescent="0.3">
      <c r="AB3585" s="65"/>
      <c r="AC3585" s="65"/>
      <c r="AD3585" s="209"/>
      <c r="AE3585" s="246"/>
      <c r="AF3585" s="65"/>
    </row>
    <row r="3586" spans="28:32" x14ac:dyDescent="0.3">
      <c r="AB3586" s="65"/>
      <c r="AC3586" s="65"/>
      <c r="AD3586" s="209"/>
      <c r="AE3586" s="246"/>
      <c r="AF3586" s="65"/>
    </row>
    <row r="3587" spans="28:32" x14ac:dyDescent="0.3">
      <c r="AB3587" s="65"/>
      <c r="AC3587" s="65"/>
      <c r="AD3587" s="209"/>
      <c r="AE3587" s="246"/>
      <c r="AF3587" s="65"/>
    </row>
    <row r="3588" spans="28:32" x14ac:dyDescent="0.3">
      <c r="AB3588" s="65"/>
      <c r="AC3588" s="65"/>
      <c r="AD3588" s="209"/>
      <c r="AE3588" s="246"/>
      <c r="AF3588" s="65"/>
    </row>
    <row r="3589" spans="28:32" x14ac:dyDescent="0.3">
      <c r="AB3589" s="65"/>
      <c r="AC3589" s="65"/>
      <c r="AD3589" s="209"/>
      <c r="AE3589" s="246"/>
      <c r="AF3589" s="65"/>
    </row>
    <row r="3590" spans="28:32" x14ac:dyDescent="0.3">
      <c r="AB3590" s="65"/>
      <c r="AC3590" s="65"/>
      <c r="AD3590" s="209"/>
      <c r="AE3590" s="246"/>
      <c r="AF3590" s="65"/>
    </row>
    <row r="3591" spans="28:32" x14ac:dyDescent="0.3">
      <c r="AB3591" s="65"/>
      <c r="AC3591" s="65"/>
      <c r="AD3591" s="209"/>
      <c r="AE3591" s="246"/>
      <c r="AF3591" s="65"/>
    </row>
    <row r="3592" spans="28:32" x14ac:dyDescent="0.3">
      <c r="AB3592" s="65"/>
      <c r="AC3592" s="65"/>
      <c r="AD3592" s="209"/>
      <c r="AE3592" s="246"/>
      <c r="AF3592" s="65"/>
    </row>
    <row r="3593" spans="28:32" x14ac:dyDescent="0.3">
      <c r="AB3593" s="65"/>
      <c r="AC3593" s="65"/>
      <c r="AD3593" s="209"/>
      <c r="AE3593" s="246"/>
      <c r="AF3593" s="65"/>
    </row>
    <row r="3594" spans="28:32" x14ac:dyDescent="0.3">
      <c r="AB3594" s="65"/>
      <c r="AC3594" s="65"/>
      <c r="AD3594" s="209"/>
      <c r="AE3594" s="246"/>
      <c r="AF3594" s="65"/>
    </row>
    <row r="3595" spans="28:32" x14ac:dyDescent="0.3">
      <c r="AB3595" s="65"/>
      <c r="AC3595" s="65"/>
      <c r="AD3595" s="209"/>
      <c r="AE3595" s="246"/>
      <c r="AF3595" s="65"/>
    </row>
    <row r="3596" spans="28:32" x14ac:dyDescent="0.3">
      <c r="AB3596" s="65"/>
      <c r="AC3596" s="65"/>
      <c r="AD3596" s="209"/>
      <c r="AE3596" s="246"/>
      <c r="AF3596" s="65"/>
    </row>
    <row r="3597" spans="28:32" x14ac:dyDescent="0.3">
      <c r="AB3597" s="65"/>
      <c r="AC3597" s="65"/>
      <c r="AD3597" s="209"/>
      <c r="AE3597" s="246"/>
      <c r="AF3597" s="65"/>
    </row>
    <row r="3598" spans="28:32" x14ac:dyDescent="0.3">
      <c r="AB3598" s="65"/>
      <c r="AC3598" s="65"/>
      <c r="AD3598" s="209"/>
      <c r="AE3598" s="246"/>
      <c r="AF3598" s="65"/>
    </row>
    <row r="3599" spans="28:32" x14ac:dyDescent="0.3">
      <c r="AB3599" s="65"/>
      <c r="AC3599" s="65"/>
      <c r="AD3599" s="209"/>
      <c r="AE3599" s="246"/>
      <c r="AF3599" s="65"/>
    </row>
    <row r="3600" spans="28:32" x14ac:dyDescent="0.3">
      <c r="AB3600" s="65"/>
      <c r="AC3600" s="65"/>
      <c r="AD3600" s="209"/>
      <c r="AE3600" s="246"/>
      <c r="AF3600" s="65"/>
    </row>
    <row r="3601" spans="28:32" x14ac:dyDescent="0.3">
      <c r="AB3601" s="65"/>
      <c r="AC3601" s="65"/>
      <c r="AD3601" s="209"/>
      <c r="AE3601" s="246"/>
      <c r="AF3601" s="65"/>
    </row>
    <row r="3602" spans="28:32" x14ac:dyDescent="0.3">
      <c r="AB3602" s="65"/>
      <c r="AC3602" s="65"/>
      <c r="AD3602" s="209"/>
      <c r="AE3602" s="246"/>
      <c r="AF3602" s="65"/>
    </row>
    <row r="3603" spans="28:32" x14ac:dyDescent="0.3">
      <c r="AB3603" s="65"/>
      <c r="AC3603" s="65"/>
      <c r="AD3603" s="209"/>
      <c r="AE3603" s="246"/>
      <c r="AF3603" s="65"/>
    </row>
    <row r="3604" spans="28:32" x14ac:dyDescent="0.3">
      <c r="AB3604" s="65"/>
      <c r="AC3604" s="65"/>
      <c r="AD3604" s="209"/>
      <c r="AE3604" s="246"/>
      <c r="AF3604" s="65"/>
    </row>
    <row r="3605" spans="28:32" x14ac:dyDescent="0.3">
      <c r="AB3605" s="65"/>
      <c r="AC3605" s="65"/>
      <c r="AD3605" s="209"/>
      <c r="AE3605" s="246"/>
      <c r="AF3605" s="65"/>
    </row>
    <row r="3606" spans="28:32" x14ac:dyDescent="0.3">
      <c r="AB3606" s="65"/>
      <c r="AC3606" s="65"/>
      <c r="AD3606" s="209"/>
      <c r="AE3606" s="246"/>
      <c r="AF3606" s="65"/>
    </row>
    <row r="3607" spans="28:32" x14ac:dyDescent="0.3">
      <c r="AB3607" s="65"/>
      <c r="AC3607" s="65"/>
      <c r="AD3607" s="209"/>
      <c r="AE3607" s="246"/>
      <c r="AF3607" s="65"/>
    </row>
    <row r="3608" spans="28:32" x14ac:dyDescent="0.3">
      <c r="AB3608" s="65"/>
      <c r="AC3608" s="65"/>
      <c r="AD3608" s="209"/>
      <c r="AE3608" s="246"/>
      <c r="AF3608" s="65"/>
    </row>
    <row r="3609" spans="28:32" x14ac:dyDescent="0.3">
      <c r="AB3609" s="65"/>
      <c r="AC3609" s="65"/>
      <c r="AD3609" s="209"/>
      <c r="AE3609" s="246"/>
      <c r="AF3609" s="65"/>
    </row>
    <row r="3610" spans="28:32" x14ac:dyDescent="0.3">
      <c r="AB3610" s="65"/>
      <c r="AC3610" s="65"/>
      <c r="AD3610" s="209"/>
      <c r="AE3610" s="246"/>
      <c r="AF3610" s="65"/>
    </row>
    <row r="3611" spans="28:32" x14ac:dyDescent="0.3">
      <c r="AB3611" s="65"/>
      <c r="AC3611" s="65"/>
      <c r="AD3611" s="209"/>
      <c r="AE3611" s="246"/>
      <c r="AF3611" s="65"/>
    </row>
    <row r="3612" spans="28:32" x14ac:dyDescent="0.3">
      <c r="AB3612" s="65"/>
      <c r="AC3612" s="65"/>
      <c r="AD3612" s="209"/>
      <c r="AE3612" s="246"/>
      <c r="AF3612" s="65"/>
    </row>
    <row r="3613" spans="28:32" x14ac:dyDescent="0.3">
      <c r="AB3613" s="65"/>
      <c r="AC3613" s="65"/>
      <c r="AD3613" s="209"/>
      <c r="AE3613" s="246"/>
      <c r="AF3613" s="65"/>
    </row>
    <row r="3614" spans="28:32" x14ac:dyDescent="0.3">
      <c r="AB3614" s="65"/>
      <c r="AC3614" s="65"/>
      <c r="AD3614" s="209"/>
      <c r="AE3614" s="246"/>
      <c r="AF3614" s="65"/>
    </row>
    <row r="3615" spans="28:32" x14ac:dyDescent="0.3">
      <c r="AB3615" s="65"/>
      <c r="AC3615" s="65"/>
      <c r="AD3615" s="209"/>
      <c r="AE3615" s="246"/>
      <c r="AF3615" s="65"/>
    </row>
    <row r="3616" spans="28:32" x14ac:dyDescent="0.3">
      <c r="AB3616" s="65"/>
      <c r="AC3616" s="65"/>
      <c r="AD3616" s="209"/>
      <c r="AE3616" s="246"/>
      <c r="AF3616" s="65"/>
    </row>
    <row r="3617" spans="28:32" x14ac:dyDescent="0.3">
      <c r="AB3617" s="65"/>
      <c r="AC3617" s="65"/>
      <c r="AD3617" s="209"/>
      <c r="AE3617" s="246"/>
      <c r="AF3617" s="65"/>
    </row>
    <row r="3618" spans="28:32" x14ac:dyDescent="0.3">
      <c r="AB3618" s="65"/>
      <c r="AC3618" s="65"/>
      <c r="AD3618" s="209"/>
      <c r="AE3618" s="246"/>
      <c r="AF3618" s="65"/>
    </row>
    <row r="3619" spans="28:32" x14ac:dyDescent="0.3">
      <c r="AB3619" s="65"/>
      <c r="AC3619" s="65"/>
      <c r="AD3619" s="209"/>
      <c r="AE3619" s="246"/>
      <c r="AF3619" s="65"/>
    </row>
    <row r="3620" spans="28:32" x14ac:dyDescent="0.3">
      <c r="AB3620" s="65"/>
      <c r="AC3620" s="65"/>
      <c r="AD3620" s="209"/>
      <c r="AE3620" s="246"/>
      <c r="AF3620" s="65"/>
    </row>
    <row r="3621" spans="28:32" x14ac:dyDescent="0.3">
      <c r="AB3621" s="65"/>
      <c r="AC3621" s="65"/>
      <c r="AD3621" s="209"/>
      <c r="AE3621" s="246"/>
      <c r="AF3621" s="65"/>
    </row>
    <row r="3622" spans="28:32" x14ac:dyDescent="0.3">
      <c r="AB3622" s="65"/>
      <c r="AC3622" s="65"/>
      <c r="AD3622" s="209"/>
      <c r="AE3622" s="246"/>
      <c r="AF3622" s="65"/>
    </row>
    <row r="3623" spans="28:32" x14ac:dyDescent="0.3">
      <c r="AB3623" s="65"/>
      <c r="AC3623" s="65"/>
      <c r="AD3623" s="209"/>
      <c r="AE3623" s="246"/>
      <c r="AF3623" s="65"/>
    </row>
    <row r="3624" spans="28:32" x14ac:dyDescent="0.3">
      <c r="AB3624" s="65"/>
      <c r="AC3624" s="65"/>
      <c r="AD3624" s="209"/>
      <c r="AE3624" s="246"/>
      <c r="AF3624" s="65"/>
    </row>
  </sheetData>
  <mergeCells count="4">
    <mergeCell ref="N11:V11"/>
    <mergeCell ref="W11:AC11"/>
    <mergeCell ref="Q12:S12"/>
    <mergeCell ref="W12:AC12"/>
  </mergeCells>
  <pageMargins left="0.7" right="0.7" top="0.75" bottom="0.75" header="0.3" footer="0.3"/>
  <pageSetup paperSize="5" orientation="landscape" r:id="rId1"/>
  <headerFooter>
    <oddFooter>&amp;R&amp;"Californian FB,Italic"&amp;Z&amp;F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625"/>
  <sheetViews>
    <sheetView topLeftCell="A48" zoomScaleNormal="100" workbookViewId="0">
      <selection activeCell="H55" sqref="H55"/>
    </sheetView>
  </sheetViews>
  <sheetFormatPr defaultColWidth="8.77734375" defaultRowHeight="17.399999999999999" x14ac:dyDescent="0.3"/>
  <cols>
    <col min="1" max="1" width="8.77734375" style="239"/>
    <col min="2" max="2" width="8.77734375" style="53"/>
    <col min="3" max="3" width="4.6640625" style="160" customWidth="1"/>
    <col min="4" max="4" width="10.44140625" customWidth="1"/>
    <col min="5" max="5" width="13" style="122" customWidth="1"/>
    <col min="7" max="8" width="11" customWidth="1"/>
    <col min="10" max="10" width="10.77734375" style="53" customWidth="1"/>
    <col min="11" max="11" width="16.33203125" customWidth="1"/>
    <col min="13" max="13" width="9.109375" style="110"/>
    <col min="14" max="14" width="9.109375" style="53"/>
    <col min="16" max="16" width="10.44140625" customWidth="1"/>
    <col min="17" max="17" width="8.77734375" style="53"/>
    <col min="19" max="19" width="13.77734375" customWidth="1"/>
    <col min="21" max="21" width="10.109375" customWidth="1"/>
    <col min="24" max="24" width="10.33203125" customWidth="1"/>
    <col min="30" max="30" width="11.6640625" style="216" customWidth="1"/>
    <col min="31" max="31" width="10.21875" style="245" customWidth="1"/>
    <col min="32" max="32" width="12.77734375" customWidth="1"/>
  </cols>
  <sheetData>
    <row r="1" spans="1:261" x14ac:dyDescent="0.3">
      <c r="B1" s="3"/>
      <c r="D1" s="2" t="s">
        <v>0</v>
      </c>
      <c r="E1" s="116"/>
      <c r="F1" s="2"/>
      <c r="G1" s="2"/>
      <c r="H1" s="2"/>
      <c r="I1" s="2"/>
      <c r="J1" s="54"/>
      <c r="K1" s="1"/>
      <c r="L1" s="3"/>
      <c r="M1" s="102"/>
      <c r="N1" s="3"/>
      <c r="O1" s="1"/>
      <c r="P1" s="4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09"/>
    </row>
    <row r="2" spans="1:261" x14ac:dyDescent="0.3">
      <c r="B2" s="3"/>
      <c r="D2" s="5" t="s">
        <v>1</v>
      </c>
      <c r="E2" s="116"/>
      <c r="F2" s="2"/>
      <c r="G2" s="2"/>
      <c r="H2" s="2"/>
      <c r="I2" s="2"/>
      <c r="J2" s="54"/>
      <c r="K2" s="1"/>
      <c r="L2" s="3"/>
      <c r="M2" s="102"/>
      <c r="N2" s="3"/>
      <c r="O2" s="1"/>
      <c r="P2" s="4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09"/>
    </row>
    <row r="3" spans="1:261" x14ac:dyDescent="0.3">
      <c r="B3" s="3"/>
      <c r="D3" s="2" t="s">
        <v>2</v>
      </c>
      <c r="E3" s="116"/>
      <c r="F3" s="2"/>
      <c r="G3" s="2"/>
      <c r="H3" s="2"/>
      <c r="I3" s="2"/>
      <c r="J3" s="54"/>
      <c r="K3" s="1"/>
      <c r="L3" s="3"/>
      <c r="M3" s="102"/>
      <c r="N3" s="3"/>
      <c r="O3" s="1"/>
      <c r="P3" s="4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09"/>
    </row>
    <row r="4" spans="1:261" x14ac:dyDescent="0.3">
      <c r="B4" s="3"/>
      <c r="D4" s="2" t="s">
        <v>3</v>
      </c>
      <c r="E4" s="116"/>
      <c r="F4" s="2"/>
      <c r="G4" s="2"/>
      <c r="H4" s="2"/>
      <c r="I4" s="2"/>
      <c r="J4" s="54"/>
      <c r="K4" s="1"/>
      <c r="L4" s="3"/>
      <c r="M4" s="102"/>
      <c r="N4" s="3"/>
      <c r="O4" s="1"/>
      <c r="P4" s="4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09"/>
    </row>
    <row r="5" spans="1:261" x14ac:dyDescent="0.3">
      <c r="B5" s="3"/>
      <c r="D5" s="2" t="s">
        <v>4</v>
      </c>
      <c r="E5" s="116"/>
      <c r="F5" s="2"/>
      <c r="G5" s="2"/>
      <c r="H5" s="2"/>
      <c r="I5" s="2"/>
      <c r="J5" s="54"/>
      <c r="K5" s="1"/>
      <c r="L5" s="3"/>
      <c r="M5" s="102"/>
      <c r="N5" s="3"/>
      <c r="O5" s="1"/>
      <c r="P5" s="4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09"/>
    </row>
    <row r="6" spans="1:261" x14ac:dyDescent="0.3">
      <c r="B6" s="3"/>
      <c r="D6" s="6" t="s">
        <v>5</v>
      </c>
      <c r="E6" s="116"/>
      <c r="F6" s="2"/>
      <c r="G6" s="2"/>
      <c r="H6" s="2"/>
      <c r="I6" s="2"/>
      <c r="J6" s="54"/>
      <c r="K6" s="1"/>
      <c r="L6" s="3"/>
      <c r="M6" s="102"/>
      <c r="N6" s="3"/>
      <c r="O6" s="1"/>
      <c r="P6" s="4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9"/>
    </row>
    <row r="7" spans="1:261" x14ac:dyDescent="0.3">
      <c r="B7" s="3"/>
      <c r="D7" s="7" t="s">
        <v>414</v>
      </c>
      <c r="E7" s="116"/>
      <c r="F7" s="2"/>
      <c r="G7" s="2"/>
      <c r="H7" s="2"/>
      <c r="I7" s="2"/>
      <c r="J7" s="54"/>
      <c r="K7" s="1"/>
      <c r="L7" s="3"/>
      <c r="M7" s="102"/>
      <c r="N7" s="3"/>
      <c r="O7" s="1"/>
      <c r="P7" s="4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209"/>
    </row>
    <row r="8" spans="1:261" x14ac:dyDescent="0.3">
      <c r="B8" s="3"/>
      <c r="D8" s="7" t="s">
        <v>6</v>
      </c>
      <c r="E8" s="116"/>
      <c r="F8" s="2"/>
      <c r="G8" s="2"/>
      <c r="H8" s="2"/>
      <c r="I8" s="2"/>
      <c r="J8" s="54"/>
      <c r="K8" s="1"/>
      <c r="L8" s="3"/>
      <c r="M8" s="102"/>
      <c r="N8" s="3"/>
      <c r="O8" s="1"/>
      <c r="P8" s="4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09"/>
    </row>
    <row r="9" spans="1:261" x14ac:dyDescent="0.3">
      <c r="B9" s="3"/>
      <c r="D9" s="7" t="s">
        <v>7</v>
      </c>
      <c r="E9" s="116"/>
      <c r="F9" s="2"/>
      <c r="G9" s="2"/>
      <c r="H9" s="2"/>
      <c r="I9" s="2"/>
      <c r="J9" s="54"/>
      <c r="K9" s="1"/>
      <c r="L9" s="3"/>
      <c r="M9" s="102"/>
      <c r="N9" s="3"/>
      <c r="O9" s="1"/>
      <c r="P9" s="4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09"/>
    </row>
    <row r="10" spans="1:261" x14ac:dyDescent="0.3">
      <c r="B10" s="3"/>
      <c r="D10" s="1"/>
      <c r="E10" s="117"/>
      <c r="F10" s="1"/>
      <c r="G10" s="1"/>
      <c r="H10" s="1"/>
      <c r="I10" s="1"/>
      <c r="J10" s="3"/>
      <c r="K10" s="1"/>
      <c r="L10" s="3"/>
      <c r="M10" s="102"/>
      <c r="N10" s="3"/>
      <c r="O10" s="1"/>
      <c r="P10" s="4"/>
      <c r="Q10" s="3"/>
      <c r="R10" s="1"/>
      <c r="S10" s="1"/>
      <c r="T10" s="1"/>
      <c r="U10" s="3"/>
      <c r="V10" s="1"/>
      <c r="W10" s="1"/>
      <c r="X10" s="1"/>
      <c r="Y10" s="1"/>
      <c r="Z10" s="1"/>
      <c r="AA10" s="1"/>
      <c r="AB10" s="1"/>
      <c r="AC10" s="1"/>
      <c r="AD10" s="209"/>
    </row>
    <row r="11" spans="1:261" x14ac:dyDescent="0.3">
      <c r="B11" s="3"/>
      <c r="D11" s="1"/>
      <c r="E11" s="117"/>
      <c r="F11" s="1"/>
      <c r="G11" s="1"/>
      <c r="H11" s="1"/>
      <c r="I11" s="1"/>
      <c r="J11" s="3"/>
      <c r="K11" s="1"/>
      <c r="L11" s="3"/>
      <c r="M11" s="102"/>
      <c r="N11" s="434" t="s">
        <v>8</v>
      </c>
      <c r="O11" s="434"/>
      <c r="P11" s="434"/>
      <c r="Q11" s="434"/>
      <c r="R11" s="434"/>
      <c r="S11" s="434"/>
      <c r="T11" s="434"/>
      <c r="U11" s="434"/>
      <c r="V11" s="435"/>
      <c r="W11" s="436" t="s">
        <v>9</v>
      </c>
      <c r="X11" s="437"/>
      <c r="Y11" s="437"/>
      <c r="Z11" s="437"/>
      <c r="AA11" s="437"/>
      <c r="AB11" s="437"/>
      <c r="AC11" s="437"/>
      <c r="AD11" s="210"/>
      <c r="AE11" s="254"/>
    </row>
    <row r="12" spans="1:261" x14ac:dyDescent="0.3">
      <c r="B12" s="3"/>
      <c r="D12" s="1"/>
      <c r="E12" s="117"/>
      <c r="F12" s="1"/>
      <c r="G12" s="1"/>
      <c r="H12" s="1"/>
      <c r="I12" s="1"/>
      <c r="J12" s="3"/>
      <c r="K12" s="1"/>
      <c r="L12" s="3"/>
      <c r="M12" s="102"/>
      <c r="N12" s="123"/>
      <c r="O12" s="8" t="s">
        <v>10</v>
      </c>
      <c r="P12" s="9"/>
      <c r="Q12" s="438" t="s">
        <v>11</v>
      </c>
      <c r="R12" s="438"/>
      <c r="S12" s="439"/>
      <c r="T12" s="10"/>
      <c r="U12" s="11" t="s">
        <v>12</v>
      </c>
      <c r="V12" s="10"/>
      <c r="W12" s="440" t="s">
        <v>13</v>
      </c>
      <c r="X12" s="441"/>
      <c r="Y12" s="441"/>
      <c r="Z12" s="441"/>
      <c r="AA12" s="441"/>
      <c r="AB12" s="441"/>
      <c r="AC12" s="441"/>
      <c r="AD12" s="211"/>
      <c r="AE12" s="255"/>
    </row>
    <row r="13" spans="1:261" ht="106.8" x14ac:dyDescent="0.3">
      <c r="A13" s="242" t="s">
        <v>432</v>
      </c>
      <c r="B13" s="14" t="s">
        <v>21</v>
      </c>
      <c r="C13" s="244"/>
      <c r="D13" s="243" t="s">
        <v>14</v>
      </c>
      <c r="E13" s="118" t="s">
        <v>15</v>
      </c>
      <c r="F13" s="13" t="s">
        <v>16</v>
      </c>
      <c r="G13" s="14" t="s">
        <v>17</v>
      </c>
      <c r="H13" s="14" t="s">
        <v>852</v>
      </c>
      <c r="I13" s="14" t="s">
        <v>18</v>
      </c>
      <c r="J13" s="14" t="s">
        <v>19</v>
      </c>
      <c r="K13" s="14" t="s">
        <v>20</v>
      </c>
      <c r="L13" s="14" t="s">
        <v>22</v>
      </c>
      <c r="M13" s="109" t="s">
        <v>23</v>
      </c>
      <c r="N13" s="15" t="s">
        <v>24</v>
      </c>
      <c r="O13" s="16" t="s">
        <v>25</v>
      </c>
      <c r="P13" s="16" t="s">
        <v>26</v>
      </c>
      <c r="Q13" s="17" t="s">
        <v>24</v>
      </c>
      <c r="R13" s="18" t="s">
        <v>25</v>
      </c>
      <c r="S13" s="19" t="s">
        <v>26</v>
      </c>
      <c r="T13" s="20" t="s">
        <v>24</v>
      </c>
      <c r="U13" s="20" t="s">
        <v>25</v>
      </c>
      <c r="V13" s="111" t="s">
        <v>26</v>
      </c>
      <c r="W13" s="21" t="s">
        <v>27</v>
      </c>
      <c r="X13" s="22" t="s">
        <v>28</v>
      </c>
      <c r="Y13" s="22" t="s">
        <v>29</v>
      </c>
      <c r="Z13" s="23" t="s">
        <v>30</v>
      </c>
      <c r="AA13" s="24" t="s">
        <v>31</v>
      </c>
      <c r="AB13" s="22" t="s">
        <v>32</v>
      </c>
      <c r="AC13" s="61" t="s">
        <v>33</v>
      </c>
      <c r="AD13" s="212" t="s">
        <v>314</v>
      </c>
      <c r="AE13" s="248" t="s">
        <v>435</v>
      </c>
    </row>
    <row r="14" spans="1:261" s="36" customFormat="1" ht="174" customHeight="1" x14ac:dyDescent="0.3">
      <c r="A14" s="339" t="s">
        <v>433</v>
      </c>
      <c r="B14" s="330" t="s">
        <v>48</v>
      </c>
      <c r="C14" s="331">
        <v>1</v>
      </c>
      <c r="D14" s="332" t="s">
        <v>43</v>
      </c>
      <c r="E14" s="333" t="s">
        <v>44</v>
      </c>
      <c r="F14" s="332" t="s">
        <v>45</v>
      </c>
      <c r="G14" s="26" t="s">
        <v>46</v>
      </c>
      <c r="H14" s="26" t="s">
        <v>799</v>
      </c>
      <c r="I14" s="137" t="s">
        <v>47</v>
      </c>
      <c r="J14" s="57">
        <v>43490</v>
      </c>
      <c r="K14" s="29" t="s">
        <v>216</v>
      </c>
      <c r="L14" s="30" t="s">
        <v>49</v>
      </c>
      <c r="M14" s="26">
        <v>2.5299999999999998</v>
      </c>
      <c r="N14" s="31" t="s">
        <v>41</v>
      </c>
      <c r="O14" s="26"/>
      <c r="P14" s="29" t="s">
        <v>50</v>
      </c>
      <c r="Q14" s="51" t="s">
        <v>219</v>
      </c>
      <c r="R14" s="45"/>
      <c r="S14" s="46" t="s">
        <v>223</v>
      </c>
      <c r="T14" s="40" t="s">
        <v>63</v>
      </c>
      <c r="U14" s="40"/>
      <c r="V14" s="40"/>
      <c r="W14" s="159" t="s">
        <v>415</v>
      </c>
      <c r="X14" s="29" t="s">
        <v>51</v>
      </c>
      <c r="Y14" s="26"/>
      <c r="Z14" s="26"/>
      <c r="AA14" s="26"/>
      <c r="AB14" s="26"/>
      <c r="AC14" s="62"/>
      <c r="AD14" s="208" t="s">
        <v>416</v>
      </c>
      <c r="AE14" s="249"/>
    </row>
    <row r="15" spans="1:261" s="108" customFormat="1" ht="145.19999999999999" x14ac:dyDescent="0.3">
      <c r="A15" s="339" t="s">
        <v>433</v>
      </c>
      <c r="B15" s="324" t="s">
        <v>40</v>
      </c>
      <c r="C15" s="163">
        <v>2</v>
      </c>
      <c r="D15" s="32" t="s">
        <v>240</v>
      </c>
      <c r="E15" s="86" t="s">
        <v>872</v>
      </c>
      <c r="F15" s="32" t="s">
        <v>241</v>
      </c>
      <c r="G15" s="63" t="s">
        <v>242</v>
      </c>
      <c r="H15" s="63" t="s">
        <v>797</v>
      </c>
      <c r="I15" s="139" t="s">
        <v>243</v>
      </c>
      <c r="J15" s="32"/>
      <c r="K15" s="33" t="s">
        <v>244</v>
      </c>
      <c r="L15" s="32"/>
      <c r="M15" s="34">
        <v>2.7010000000000001</v>
      </c>
      <c r="N15" s="128"/>
      <c r="O15" s="129"/>
      <c r="P15" s="129"/>
      <c r="Q15" s="144" t="s">
        <v>219</v>
      </c>
      <c r="R15" s="142"/>
      <c r="S15" s="143" t="s">
        <v>381</v>
      </c>
      <c r="T15" s="43" t="s">
        <v>41</v>
      </c>
      <c r="U15" s="32"/>
      <c r="V15" s="32"/>
      <c r="W15" s="32"/>
      <c r="X15" s="48" t="s">
        <v>221</v>
      </c>
      <c r="Y15" s="32"/>
      <c r="Z15" s="32"/>
      <c r="AA15" s="32"/>
      <c r="AB15" s="32"/>
      <c r="AC15" s="32"/>
      <c r="AD15" s="208" t="s">
        <v>373</v>
      </c>
      <c r="AE15" s="250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</row>
    <row r="16" spans="1:261" s="107" customFormat="1" ht="207" customHeight="1" x14ac:dyDescent="0.3">
      <c r="A16" s="341" t="s">
        <v>441</v>
      </c>
      <c r="B16" s="324" t="s">
        <v>40</v>
      </c>
      <c r="C16" s="163">
        <v>3</v>
      </c>
      <c r="D16" s="32" t="s">
        <v>245</v>
      </c>
      <c r="E16" s="32" t="s">
        <v>246</v>
      </c>
      <c r="F16" s="32" t="s">
        <v>247</v>
      </c>
      <c r="G16" s="32" t="s">
        <v>248</v>
      </c>
      <c r="H16" s="32" t="s">
        <v>862</v>
      </c>
      <c r="I16" s="139" t="s">
        <v>249</v>
      </c>
      <c r="J16" s="32"/>
      <c r="K16" s="32" t="s">
        <v>250</v>
      </c>
      <c r="L16" s="32">
        <v>3.0779999999999998</v>
      </c>
      <c r="M16" s="32"/>
      <c r="N16" s="129"/>
      <c r="O16" s="129"/>
      <c r="P16" s="129"/>
      <c r="Q16" s="144" t="s">
        <v>130</v>
      </c>
      <c r="R16" s="144"/>
      <c r="S16" s="146" t="s">
        <v>406</v>
      </c>
      <c r="T16" s="144" t="s">
        <v>41</v>
      </c>
      <c r="U16" s="144"/>
      <c r="V16" s="144"/>
      <c r="W16" s="144"/>
      <c r="X16" s="144"/>
      <c r="Y16" s="144" t="s">
        <v>221</v>
      </c>
      <c r="Z16" s="144"/>
      <c r="AA16" s="144"/>
      <c r="AB16" s="144"/>
      <c r="AC16" s="144"/>
      <c r="AD16" s="208" t="s">
        <v>408</v>
      </c>
      <c r="AE16" s="250"/>
    </row>
    <row r="17" spans="1:261" s="108" customFormat="1" ht="145.19999999999999" x14ac:dyDescent="0.3">
      <c r="A17" s="339" t="s">
        <v>433</v>
      </c>
      <c r="B17" s="324" t="s">
        <v>40</v>
      </c>
      <c r="C17" s="163">
        <v>4</v>
      </c>
      <c r="D17" s="32" t="s">
        <v>251</v>
      </c>
      <c r="E17" s="120" t="s">
        <v>252</v>
      </c>
      <c r="F17" s="32" t="s">
        <v>253</v>
      </c>
      <c r="G17" s="63" t="s">
        <v>254</v>
      </c>
      <c r="H17" s="63" t="s">
        <v>774</v>
      </c>
      <c r="I17" s="139" t="s">
        <v>255</v>
      </c>
      <c r="J17" s="32"/>
      <c r="K17" s="33" t="s">
        <v>256</v>
      </c>
      <c r="L17" s="32"/>
      <c r="M17" s="171">
        <v>2.9</v>
      </c>
      <c r="N17" s="128"/>
      <c r="O17" s="129"/>
      <c r="P17" s="129"/>
      <c r="Q17" s="144" t="s">
        <v>41</v>
      </c>
      <c r="R17" s="142"/>
      <c r="S17" s="143" t="s">
        <v>382</v>
      </c>
      <c r="T17" s="30" t="s">
        <v>76</v>
      </c>
      <c r="U17" s="30">
        <v>4</v>
      </c>
      <c r="V17" s="32"/>
      <c r="W17" s="32"/>
      <c r="X17" s="47" t="s">
        <v>221</v>
      </c>
      <c r="Y17" s="32"/>
      <c r="Z17" s="32"/>
      <c r="AA17" s="32"/>
      <c r="AB17" s="32"/>
      <c r="AC17" s="32"/>
      <c r="AD17" s="208" t="s">
        <v>373</v>
      </c>
      <c r="AE17" s="250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</row>
    <row r="18" spans="1:261" s="36" customFormat="1" ht="145.19999999999999" x14ac:dyDescent="0.3">
      <c r="A18" s="339" t="s">
        <v>433</v>
      </c>
      <c r="B18" s="330" t="s">
        <v>48</v>
      </c>
      <c r="C18" s="335">
        <v>5</v>
      </c>
      <c r="D18" s="333" t="s">
        <v>52</v>
      </c>
      <c r="E18" s="333" t="s">
        <v>53</v>
      </c>
      <c r="F18" s="333" t="s">
        <v>54</v>
      </c>
      <c r="G18" s="26" t="s">
        <v>55</v>
      </c>
      <c r="H18" s="313" t="s">
        <v>761</v>
      </c>
      <c r="I18" s="137" t="s">
        <v>56</v>
      </c>
      <c r="J18" s="57">
        <v>43487</v>
      </c>
      <c r="K18" s="29" t="s">
        <v>57</v>
      </c>
      <c r="L18" s="30"/>
      <c r="M18" s="26"/>
      <c r="N18" s="31" t="s">
        <v>41</v>
      </c>
      <c r="O18" s="26"/>
      <c r="P18" s="29"/>
      <c r="Q18" s="51" t="s">
        <v>41</v>
      </c>
      <c r="R18" s="45"/>
      <c r="S18" s="46" t="s">
        <v>224</v>
      </c>
      <c r="T18" s="41" t="s">
        <v>41</v>
      </c>
      <c r="U18" s="42"/>
      <c r="V18" s="42"/>
      <c r="W18" s="26"/>
      <c r="X18" s="47" t="s">
        <v>221</v>
      </c>
      <c r="Y18" s="26" t="s">
        <v>221</v>
      </c>
      <c r="Z18" s="26"/>
      <c r="AA18" s="26"/>
      <c r="AB18" s="26"/>
      <c r="AC18" s="62"/>
      <c r="AD18" s="208" t="s">
        <v>315</v>
      </c>
      <c r="AE18" s="249"/>
    </row>
    <row r="19" spans="1:261" s="36" customFormat="1" ht="187.2" x14ac:dyDescent="0.3">
      <c r="A19" s="339" t="s">
        <v>433</v>
      </c>
      <c r="B19" s="323" t="s">
        <v>40</v>
      </c>
      <c r="C19" s="162">
        <v>6</v>
      </c>
      <c r="D19" s="26" t="s">
        <v>58</v>
      </c>
      <c r="E19" s="28" t="s">
        <v>59</v>
      </c>
      <c r="F19" s="26" t="s">
        <v>60</v>
      </c>
      <c r="G19" s="26" t="s">
        <v>61</v>
      </c>
      <c r="H19" s="313" t="s">
        <v>754</v>
      </c>
      <c r="I19" s="137" t="s">
        <v>62</v>
      </c>
      <c r="J19" s="112">
        <v>43501</v>
      </c>
      <c r="K19" s="26" t="s">
        <v>217</v>
      </c>
      <c r="L19" s="26" t="s">
        <v>49</v>
      </c>
      <c r="M19" s="26"/>
      <c r="N19" s="31" t="s">
        <v>63</v>
      </c>
      <c r="O19" s="26"/>
      <c r="P19" s="29"/>
      <c r="Q19" s="51" t="s">
        <v>219</v>
      </c>
      <c r="R19" s="45"/>
      <c r="S19" s="46" t="s">
        <v>225</v>
      </c>
      <c r="T19" s="41" t="s">
        <v>41</v>
      </c>
      <c r="U19" s="42"/>
      <c r="V19" s="42"/>
      <c r="W19" s="113" t="s">
        <v>415</v>
      </c>
      <c r="X19" s="37" t="s">
        <v>64</v>
      </c>
      <c r="Y19" s="26" t="s">
        <v>221</v>
      </c>
      <c r="Z19" s="26"/>
      <c r="AA19" s="26"/>
      <c r="AB19" s="26"/>
      <c r="AC19" s="62"/>
      <c r="AD19" s="208" t="s">
        <v>418</v>
      </c>
      <c r="AE19" s="249"/>
    </row>
    <row r="20" spans="1:261" s="36" customFormat="1" ht="228" customHeight="1" x14ac:dyDescent="0.3">
      <c r="A20" s="339" t="s">
        <v>433</v>
      </c>
      <c r="B20" s="323" t="s">
        <v>40</v>
      </c>
      <c r="C20" s="162">
        <v>7</v>
      </c>
      <c r="D20" s="26" t="s">
        <v>65</v>
      </c>
      <c r="E20" s="28" t="s">
        <v>66</v>
      </c>
      <c r="F20" s="26" t="s">
        <v>67</v>
      </c>
      <c r="G20" s="322" t="s">
        <v>392</v>
      </c>
      <c r="H20" s="322" t="s">
        <v>752</v>
      </c>
      <c r="I20" s="137" t="s">
        <v>68</v>
      </c>
      <c r="J20" s="57">
        <v>43490</v>
      </c>
      <c r="K20" s="29" t="s">
        <v>69</v>
      </c>
      <c r="L20" s="30"/>
      <c r="M20" s="26"/>
      <c r="N20" s="31" t="s">
        <v>41</v>
      </c>
      <c r="O20" s="26"/>
      <c r="P20" s="29"/>
      <c r="Q20" s="51" t="s">
        <v>220</v>
      </c>
      <c r="R20" s="45"/>
      <c r="S20" s="46" t="s">
        <v>226</v>
      </c>
      <c r="T20" s="41" t="s">
        <v>76</v>
      </c>
      <c r="U20" s="42">
        <v>4</v>
      </c>
      <c r="V20" s="42"/>
      <c r="W20" s="26"/>
      <c r="X20" s="26" t="s">
        <v>399</v>
      </c>
      <c r="Y20" s="26"/>
      <c r="Z20" s="26"/>
      <c r="AA20" s="26"/>
      <c r="AB20" s="26"/>
      <c r="AC20" s="62"/>
      <c r="AD20" s="208" t="s">
        <v>371</v>
      </c>
      <c r="AE20" s="249"/>
    </row>
    <row r="21" spans="1:261" s="79" customFormat="1" ht="145.19999999999999" x14ac:dyDescent="0.3">
      <c r="A21" s="342" t="s">
        <v>433</v>
      </c>
      <c r="B21" s="325" t="s">
        <v>40</v>
      </c>
      <c r="C21" s="164">
        <v>8</v>
      </c>
      <c r="D21" s="86" t="s">
        <v>181</v>
      </c>
      <c r="E21" s="86" t="s">
        <v>182</v>
      </c>
      <c r="F21" s="86" t="s">
        <v>183</v>
      </c>
      <c r="G21" s="87" t="s">
        <v>184</v>
      </c>
      <c r="H21" s="316" t="s">
        <v>756</v>
      </c>
      <c r="I21" s="138" t="s">
        <v>185</v>
      </c>
      <c r="J21" s="88">
        <v>43515</v>
      </c>
      <c r="K21" s="86" t="s">
        <v>186</v>
      </c>
      <c r="L21" s="84" t="s">
        <v>49</v>
      </c>
      <c r="M21" s="34"/>
      <c r="N21" s="124" t="s">
        <v>237</v>
      </c>
      <c r="O21" s="83"/>
      <c r="P21" s="82"/>
      <c r="Q21" s="84" t="s">
        <v>219</v>
      </c>
      <c r="R21" s="34"/>
      <c r="S21" s="34"/>
      <c r="T21" s="34" t="s">
        <v>219</v>
      </c>
      <c r="U21" s="34"/>
      <c r="V21" s="34"/>
      <c r="W21" s="34"/>
      <c r="X21" s="35" t="s">
        <v>313</v>
      </c>
      <c r="Y21" s="34"/>
      <c r="Z21" s="34"/>
      <c r="AB21" s="34"/>
      <c r="AC21" s="85"/>
      <c r="AD21" s="208" t="s">
        <v>409</v>
      </c>
      <c r="AE21" s="251"/>
    </row>
    <row r="22" spans="1:261" s="36" customFormat="1" ht="230.4" x14ac:dyDescent="0.3">
      <c r="A22" s="339" t="s">
        <v>433</v>
      </c>
      <c r="B22" s="330" t="s">
        <v>48</v>
      </c>
      <c r="C22" s="337">
        <v>9</v>
      </c>
      <c r="D22" s="333" t="s">
        <v>70</v>
      </c>
      <c r="E22" s="333" t="s">
        <v>71</v>
      </c>
      <c r="F22" s="333" t="s">
        <v>72</v>
      </c>
      <c r="G22" s="26" t="s">
        <v>73</v>
      </c>
      <c r="H22" s="313" t="s">
        <v>745</v>
      </c>
      <c r="I22" s="137" t="s">
        <v>74</v>
      </c>
      <c r="J22" s="57">
        <v>43497</v>
      </c>
      <c r="K22" s="26" t="s">
        <v>75</v>
      </c>
      <c r="L22" s="31"/>
      <c r="M22" s="26"/>
      <c r="N22" s="31" t="s">
        <v>76</v>
      </c>
      <c r="O22" s="26"/>
      <c r="P22" s="29" t="s">
        <v>77</v>
      </c>
      <c r="Q22" s="51" t="s">
        <v>41</v>
      </c>
      <c r="R22" s="45"/>
      <c r="S22" s="46" t="s">
        <v>229</v>
      </c>
      <c r="T22" s="41" t="s">
        <v>76</v>
      </c>
      <c r="U22" s="42">
        <v>3</v>
      </c>
      <c r="V22" s="42"/>
      <c r="W22" s="26"/>
      <c r="X22" s="174" t="s">
        <v>221</v>
      </c>
      <c r="Y22" s="26"/>
      <c r="Z22" s="26"/>
      <c r="AA22" s="26"/>
      <c r="AB22" s="26"/>
      <c r="AC22" s="62"/>
      <c r="AD22" s="208" t="s">
        <v>316</v>
      </c>
      <c r="AE22" s="249"/>
    </row>
    <row r="23" spans="1:261" s="36" customFormat="1" ht="273.60000000000002" x14ac:dyDescent="0.3">
      <c r="A23" s="339" t="s">
        <v>433</v>
      </c>
      <c r="B23" s="324" t="s">
        <v>40</v>
      </c>
      <c r="C23" s="162">
        <v>10</v>
      </c>
      <c r="D23" s="32" t="s">
        <v>78</v>
      </c>
      <c r="E23" s="120" t="s">
        <v>79</v>
      </c>
      <c r="F23" s="32" t="s">
        <v>80</v>
      </c>
      <c r="G23" s="32" t="s">
        <v>81</v>
      </c>
      <c r="H23" s="315" t="s">
        <v>731</v>
      </c>
      <c r="I23" s="139" t="s">
        <v>82</v>
      </c>
      <c r="J23" s="58">
        <v>43431</v>
      </c>
      <c r="K23" s="33" t="s">
        <v>83</v>
      </c>
      <c r="L23" s="30" t="s">
        <v>49</v>
      </c>
      <c r="M23" s="32"/>
      <c r="N23" s="30" t="s">
        <v>41</v>
      </c>
      <c r="O23" s="32"/>
      <c r="P23" s="33"/>
      <c r="Q23" s="52" t="s">
        <v>219</v>
      </c>
      <c r="R23" s="48"/>
      <c r="S23" s="47" t="s">
        <v>227</v>
      </c>
      <c r="T23" s="41" t="s">
        <v>41</v>
      </c>
      <c r="U23" s="42"/>
      <c r="V23" s="42"/>
      <c r="W23" s="32"/>
      <c r="X23" s="50" t="s">
        <v>84</v>
      </c>
      <c r="Y23" s="32"/>
      <c r="Z23" s="32"/>
      <c r="AA23" s="32"/>
      <c r="AB23" s="32"/>
      <c r="AC23" s="63"/>
      <c r="AD23" s="208" t="s">
        <v>372</v>
      </c>
      <c r="AE23" s="249"/>
    </row>
    <row r="24" spans="1:261" s="36" customFormat="1" ht="145.19999999999999" x14ac:dyDescent="0.3">
      <c r="A24" s="339" t="s">
        <v>433</v>
      </c>
      <c r="B24" s="327" t="s">
        <v>40</v>
      </c>
      <c r="C24" s="162">
        <v>11</v>
      </c>
      <c r="D24" s="70" t="s">
        <v>187</v>
      </c>
      <c r="E24" s="105" t="s">
        <v>188</v>
      </c>
      <c r="F24" s="70" t="s">
        <v>189</v>
      </c>
      <c r="G24" s="32" t="s">
        <v>190</v>
      </c>
      <c r="H24" s="315" t="s">
        <v>729</v>
      </c>
      <c r="I24" s="140" t="s">
        <v>191</v>
      </c>
      <c r="J24" s="96"/>
      <c r="K24" s="70" t="s">
        <v>353</v>
      </c>
      <c r="L24" s="73"/>
      <c r="M24" s="70"/>
      <c r="N24" s="73" t="s">
        <v>41</v>
      </c>
      <c r="O24" s="70"/>
      <c r="P24" s="97"/>
      <c r="Q24" s="98" t="s">
        <v>41</v>
      </c>
      <c r="R24" s="99"/>
      <c r="S24" s="100"/>
      <c r="T24" s="80" t="s">
        <v>76</v>
      </c>
      <c r="U24" s="81"/>
      <c r="V24" s="81"/>
      <c r="W24" s="113" t="s">
        <v>415</v>
      </c>
      <c r="X24" s="97" t="s">
        <v>350</v>
      </c>
      <c r="Y24" s="70"/>
      <c r="Z24" s="70"/>
      <c r="AA24" s="70"/>
      <c r="AB24" s="70"/>
      <c r="AC24" s="63"/>
      <c r="AD24" s="208" t="s">
        <v>419</v>
      </c>
      <c r="AE24" s="249"/>
    </row>
    <row r="25" spans="1:261" s="108" customFormat="1" ht="184.8" x14ac:dyDescent="0.3">
      <c r="A25" s="240" t="s">
        <v>433</v>
      </c>
      <c r="B25" s="330" t="s">
        <v>48</v>
      </c>
      <c r="C25" s="335">
        <v>12</v>
      </c>
      <c r="D25" s="332" t="s">
        <v>263</v>
      </c>
      <c r="E25" s="333" t="s">
        <v>264</v>
      </c>
      <c r="F25" s="332" t="s">
        <v>265</v>
      </c>
      <c r="G25" s="63" t="s">
        <v>266</v>
      </c>
      <c r="H25" s="314" t="s">
        <v>719</v>
      </c>
      <c r="I25" s="139" t="s">
        <v>402</v>
      </c>
      <c r="J25" s="32"/>
      <c r="K25" s="33" t="s">
        <v>267</v>
      </c>
      <c r="L25" s="30"/>
      <c r="M25" s="32">
        <v>2.89</v>
      </c>
      <c r="N25" s="128"/>
      <c r="O25" s="129"/>
      <c r="P25" s="129"/>
      <c r="Q25" s="144" t="s">
        <v>76</v>
      </c>
      <c r="R25" s="145"/>
      <c r="S25" s="146" t="s">
        <v>383</v>
      </c>
      <c r="T25" s="80" t="s">
        <v>76</v>
      </c>
      <c r="U25" s="30">
        <v>3</v>
      </c>
      <c r="V25" s="32"/>
      <c r="W25" s="32"/>
      <c r="X25" s="32" t="s">
        <v>42</v>
      </c>
      <c r="Y25" s="32"/>
      <c r="Z25" s="32"/>
      <c r="AA25" s="32"/>
      <c r="AB25" s="32"/>
      <c r="AC25" s="32"/>
      <c r="AD25" s="208" t="s">
        <v>373</v>
      </c>
      <c r="AE25" s="257" t="s">
        <v>440</v>
      </c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  <c r="IW25" s="107"/>
      <c r="IX25" s="107"/>
      <c r="IY25" s="107"/>
      <c r="IZ25" s="107"/>
      <c r="JA25" s="107"/>
    </row>
    <row r="26" spans="1:261" s="36" customFormat="1" ht="145.19999999999999" x14ac:dyDescent="0.3">
      <c r="A26" s="339" t="s">
        <v>433</v>
      </c>
      <c r="B26" s="323" t="s">
        <v>40</v>
      </c>
      <c r="C26" s="162">
        <v>13</v>
      </c>
      <c r="D26" s="26" t="s">
        <v>85</v>
      </c>
      <c r="E26" s="28" t="s">
        <v>86</v>
      </c>
      <c r="F26" s="26" t="s">
        <v>87</v>
      </c>
      <c r="G26" s="26" t="s">
        <v>88</v>
      </c>
      <c r="H26" s="313" t="s">
        <v>717</v>
      </c>
      <c r="I26" s="137" t="s">
        <v>89</v>
      </c>
      <c r="J26" s="57">
        <v>43497</v>
      </c>
      <c r="K26" s="29" t="s">
        <v>90</v>
      </c>
      <c r="L26" s="31"/>
      <c r="M26" s="26"/>
      <c r="N26" s="31" t="s">
        <v>41</v>
      </c>
      <c r="O26" s="26"/>
      <c r="P26" s="29"/>
      <c r="Q26" s="51" t="s">
        <v>76</v>
      </c>
      <c r="R26" s="45">
        <v>3</v>
      </c>
      <c r="S26" s="45"/>
      <c r="T26" s="41" t="s">
        <v>76</v>
      </c>
      <c r="U26" s="42"/>
      <c r="V26" s="42"/>
      <c r="W26" s="26"/>
      <c r="X26" s="26" t="s">
        <v>42</v>
      </c>
      <c r="Y26" s="29" t="s">
        <v>222</v>
      </c>
      <c r="Z26" s="26"/>
      <c r="AA26" s="26"/>
      <c r="AB26" s="26"/>
      <c r="AC26" s="62"/>
      <c r="AD26" s="208" t="s">
        <v>373</v>
      </c>
      <c r="AE26" s="249"/>
    </row>
    <row r="27" spans="1:261" s="36" customFormat="1" ht="145.19999999999999" x14ac:dyDescent="0.3">
      <c r="A27" s="339" t="s">
        <v>433</v>
      </c>
      <c r="B27" s="323" t="s">
        <v>40</v>
      </c>
      <c r="C27" s="162">
        <v>14</v>
      </c>
      <c r="D27" s="26" t="s">
        <v>91</v>
      </c>
      <c r="E27" s="119" t="s">
        <v>715</v>
      </c>
      <c r="F27" s="26" t="s">
        <v>92</v>
      </c>
      <c r="G27" s="26" t="s">
        <v>93</v>
      </c>
      <c r="H27" s="313" t="s">
        <v>714</v>
      </c>
      <c r="I27" s="137" t="s">
        <v>94</v>
      </c>
      <c r="J27" s="57">
        <v>43495</v>
      </c>
      <c r="K27" s="29" t="s">
        <v>95</v>
      </c>
      <c r="L27" s="30"/>
      <c r="M27" s="26"/>
      <c r="N27" s="31" t="s">
        <v>41</v>
      </c>
      <c r="O27" s="26"/>
      <c r="P27" s="29"/>
      <c r="Q27" s="51" t="s">
        <v>41</v>
      </c>
      <c r="R27" s="45"/>
      <c r="S27" s="45"/>
      <c r="T27" s="41" t="s">
        <v>41</v>
      </c>
      <c r="U27" s="42"/>
      <c r="V27" s="42"/>
      <c r="W27" s="26"/>
      <c r="X27" s="26" t="s">
        <v>42</v>
      </c>
      <c r="Y27" s="26"/>
      <c r="Z27" s="26"/>
      <c r="AA27" s="26"/>
      <c r="AB27" s="26"/>
      <c r="AC27" s="62"/>
      <c r="AD27" s="208" t="s">
        <v>375</v>
      </c>
      <c r="AE27" s="252" t="s">
        <v>437</v>
      </c>
    </row>
    <row r="28" spans="1:261" s="36" customFormat="1" ht="145.19999999999999" x14ac:dyDescent="0.3">
      <c r="A28" s="339" t="s">
        <v>433</v>
      </c>
      <c r="B28" s="323" t="s">
        <v>40</v>
      </c>
      <c r="C28" s="162">
        <v>15</v>
      </c>
      <c r="D28" s="26" t="s">
        <v>96</v>
      </c>
      <c r="E28" s="28" t="s">
        <v>97</v>
      </c>
      <c r="F28" s="26" t="s">
        <v>98</v>
      </c>
      <c r="G28" s="26" t="s">
        <v>99</v>
      </c>
      <c r="H28" s="313" t="s">
        <v>688</v>
      </c>
      <c r="I28" s="137" t="s">
        <v>100</v>
      </c>
      <c r="J28" s="57">
        <v>43497</v>
      </c>
      <c r="K28" s="29" t="s">
        <v>101</v>
      </c>
      <c r="L28" s="31"/>
      <c r="M28" s="26"/>
      <c r="N28" s="31" t="s">
        <v>76</v>
      </c>
      <c r="O28" s="26"/>
      <c r="P28" s="29" t="s">
        <v>102</v>
      </c>
      <c r="Q28" s="51" t="s">
        <v>41</v>
      </c>
      <c r="R28" s="45"/>
      <c r="S28" s="46" t="s">
        <v>228</v>
      </c>
      <c r="T28" s="41" t="s">
        <v>76</v>
      </c>
      <c r="U28" s="42">
        <v>5</v>
      </c>
      <c r="V28" s="42"/>
      <c r="W28" s="26"/>
      <c r="X28" s="26" t="s">
        <v>42</v>
      </c>
      <c r="Y28" s="26"/>
      <c r="Z28" s="26"/>
      <c r="AA28" s="26"/>
      <c r="AB28" s="26"/>
      <c r="AC28" s="62"/>
      <c r="AD28" s="208" t="s">
        <v>374</v>
      </c>
      <c r="AE28" s="249"/>
    </row>
    <row r="29" spans="1:261" s="36" customFormat="1" ht="166.2" customHeight="1" x14ac:dyDescent="0.3">
      <c r="A29" s="339" t="s">
        <v>433</v>
      </c>
      <c r="B29" s="328" t="s">
        <v>40</v>
      </c>
      <c r="C29" s="162">
        <v>16</v>
      </c>
      <c r="D29" s="71" t="s">
        <v>192</v>
      </c>
      <c r="E29" s="104" t="s">
        <v>193</v>
      </c>
      <c r="F29" s="71" t="s">
        <v>194</v>
      </c>
      <c r="G29" s="338" t="s">
        <v>393</v>
      </c>
      <c r="H29" s="338" t="s">
        <v>671</v>
      </c>
      <c r="I29" s="141" t="s">
        <v>195</v>
      </c>
      <c r="J29" s="72"/>
      <c r="K29" s="71" t="s">
        <v>354</v>
      </c>
      <c r="L29" s="95"/>
      <c r="M29" s="71"/>
      <c r="N29" s="95" t="s">
        <v>219</v>
      </c>
      <c r="O29" s="71"/>
      <c r="P29" s="64"/>
      <c r="Q29" s="74" t="s">
        <v>63</v>
      </c>
      <c r="R29" s="75"/>
      <c r="S29" s="76"/>
      <c r="T29" s="80" t="s">
        <v>41</v>
      </c>
      <c r="U29" s="81"/>
      <c r="V29" s="81"/>
      <c r="W29" s="113" t="s">
        <v>415</v>
      </c>
      <c r="X29" s="26" t="s">
        <v>42</v>
      </c>
      <c r="Y29" s="71"/>
      <c r="Z29" s="71"/>
      <c r="AA29" s="71"/>
      <c r="AB29" s="71"/>
      <c r="AC29" s="62"/>
      <c r="AD29" s="208" t="s">
        <v>417</v>
      </c>
      <c r="AE29" s="249"/>
    </row>
    <row r="30" spans="1:261" s="36" customFormat="1" ht="166.2" customHeight="1" x14ac:dyDescent="0.3">
      <c r="A30" s="339" t="s">
        <v>433</v>
      </c>
      <c r="B30" s="326" t="s">
        <v>40</v>
      </c>
      <c r="C30" s="286">
        <v>17</v>
      </c>
      <c r="D30" s="287" t="s">
        <v>845</v>
      </c>
      <c r="E30" s="288" t="s">
        <v>669</v>
      </c>
      <c r="F30" s="287" t="s">
        <v>668</v>
      </c>
      <c r="G30" s="338" t="s">
        <v>846</v>
      </c>
      <c r="H30" s="338" t="s">
        <v>667</v>
      </c>
      <c r="I30" s="289" t="s">
        <v>666</v>
      </c>
      <c r="J30" s="290"/>
      <c r="K30" s="292" t="s">
        <v>847</v>
      </c>
      <c r="L30" s="291"/>
      <c r="M30" s="287"/>
      <c r="N30" s="291"/>
      <c r="O30" s="287"/>
      <c r="P30" s="292"/>
      <c r="Q30" s="293"/>
      <c r="R30" s="294"/>
      <c r="S30" s="295"/>
      <c r="T30" s="296"/>
      <c r="U30" s="297"/>
      <c r="V30" s="297"/>
      <c r="W30" s="304"/>
      <c r="X30" s="287"/>
      <c r="Y30" s="287"/>
      <c r="Z30" s="287"/>
      <c r="AA30" s="287"/>
      <c r="AB30" s="287"/>
      <c r="AC30" s="299"/>
      <c r="AD30" s="300"/>
      <c r="AE30" s="301"/>
    </row>
    <row r="31" spans="1:261" s="36" customFormat="1" ht="145.19999999999999" x14ac:dyDescent="0.3">
      <c r="A31" s="339" t="s">
        <v>433</v>
      </c>
      <c r="B31" s="323" t="s">
        <v>40</v>
      </c>
      <c r="C31" s="162">
        <v>18</v>
      </c>
      <c r="D31" s="26" t="s">
        <v>103</v>
      </c>
      <c r="E31" s="28" t="s">
        <v>104</v>
      </c>
      <c r="F31" s="26" t="s">
        <v>105</v>
      </c>
      <c r="G31" s="26" t="s">
        <v>106</v>
      </c>
      <c r="H31" s="313" t="s">
        <v>860</v>
      </c>
      <c r="I31" s="132" t="s">
        <v>107</v>
      </c>
      <c r="J31" s="57">
        <v>43495</v>
      </c>
      <c r="K31" s="26" t="s">
        <v>108</v>
      </c>
      <c r="L31" s="31" t="s">
        <v>49</v>
      </c>
      <c r="M31" s="26"/>
      <c r="N31" s="31" t="s">
        <v>76</v>
      </c>
      <c r="O31" s="26"/>
      <c r="P31" s="29" t="s">
        <v>109</v>
      </c>
      <c r="Q31" s="51" t="s">
        <v>76</v>
      </c>
      <c r="R31" s="51">
        <v>2</v>
      </c>
      <c r="S31" s="45"/>
      <c r="T31" s="41" t="s">
        <v>76</v>
      </c>
      <c r="U31" s="42">
        <v>2</v>
      </c>
      <c r="V31" s="42"/>
      <c r="W31" s="26"/>
      <c r="X31" s="29" t="s">
        <v>51</v>
      </c>
      <c r="Y31" s="26" t="s">
        <v>221</v>
      </c>
      <c r="Z31" s="26"/>
      <c r="AA31" s="26"/>
      <c r="AB31" s="26"/>
      <c r="AC31" s="62"/>
      <c r="AD31" s="208" t="s">
        <v>400</v>
      </c>
      <c r="AE31" s="252" t="s">
        <v>438</v>
      </c>
    </row>
    <row r="32" spans="1:261" s="36" customFormat="1" ht="145.19999999999999" x14ac:dyDescent="0.3">
      <c r="A32" s="339" t="s">
        <v>433</v>
      </c>
      <c r="B32" s="328" t="s">
        <v>40</v>
      </c>
      <c r="C32" s="162">
        <v>19</v>
      </c>
      <c r="D32" s="71" t="s">
        <v>196</v>
      </c>
      <c r="E32" s="104" t="s">
        <v>197</v>
      </c>
      <c r="F32" s="71" t="s">
        <v>198</v>
      </c>
      <c r="G32" s="26" t="s">
        <v>199</v>
      </c>
      <c r="H32" s="313" t="s">
        <v>651</v>
      </c>
      <c r="I32" s="133" t="s">
        <v>326</v>
      </c>
      <c r="J32" s="72"/>
      <c r="K32" s="71" t="s">
        <v>434</v>
      </c>
      <c r="L32" s="95"/>
      <c r="M32" s="71"/>
      <c r="N32" s="95" t="s">
        <v>41</v>
      </c>
      <c r="O32" s="71"/>
      <c r="P32" s="64"/>
      <c r="Q32" s="74" t="s">
        <v>41</v>
      </c>
      <c r="R32" s="75"/>
      <c r="S32" s="76"/>
      <c r="T32" s="80" t="s">
        <v>76</v>
      </c>
      <c r="U32" s="81"/>
      <c r="V32" s="81"/>
      <c r="W32" s="71"/>
      <c r="X32" s="94" t="s">
        <v>351</v>
      </c>
      <c r="Y32" s="71"/>
      <c r="Z32" s="71"/>
      <c r="AA32" s="71"/>
      <c r="AB32" s="71"/>
      <c r="AC32" s="62"/>
      <c r="AD32" s="208" t="s">
        <v>376</v>
      </c>
      <c r="AE32" s="249"/>
    </row>
    <row r="33" spans="1:261" s="36" customFormat="1" ht="145.19999999999999" x14ac:dyDescent="0.3">
      <c r="A33" s="339" t="s">
        <v>433</v>
      </c>
      <c r="B33" s="327" t="s">
        <v>40</v>
      </c>
      <c r="C33" s="162">
        <v>20</v>
      </c>
      <c r="D33" s="70" t="s">
        <v>336</v>
      </c>
      <c r="E33" s="105" t="s">
        <v>337</v>
      </c>
      <c r="F33" s="70" t="s">
        <v>338</v>
      </c>
      <c r="G33" s="32" t="s">
        <v>339</v>
      </c>
      <c r="H33" s="315" t="s">
        <v>637</v>
      </c>
      <c r="I33" s="170" t="s">
        <v>340</v>
      </c>
      <c r="J33" s="96"/>
      <c r="K33" s="70" t="s">
        <v>341</v>
      </c>
      <c r="L33" s="73"/>
      <c r="M33" s="70">
        <v>3.8580000000000001</v>
      </c>
      <c r="N33" s="126"/>
      <c r="O33" s="127"/>
      <c r="P33" s="130"/>
      <c r="Q33" s="147" t="s">
        <v>76</v>
      </c>
      <c r="R33" s="148"/>
      <c r="S33" s="148"/>
      <c r="T33" s="80" t="s">
        <v>76</v>
      </c>
      <c r="U33" s="81"/>
      <c r="V33" s="81"/>
      <c r="W33" s="71"/>
      <c r="X33" s="64" t="s">
        <v>369</v>
      </c>
      <c r="Y33" s="71" t="s">
        <v>221</v>
      </c>
      <c r="Z33" s="71"/>
      <c r="AA33" s="71"/>
      <c r="AB33" s="71"/>
      <c r="AC33" s="62"/>
      <c r="AD33" s="208" t="s">
        <v>377</v>
      </c>
      <c r="AE33" s="252" t="s">
        <v>439</v>
      </c>
    </row>
    <row r="34" spans="1:261" s="36" customFormat="1" ht="145.19999999999999" x14ac:dyDescent="0.3">
      <c r="A34" s="339" t="s">
        <v>433</v>
      </c>
      <c r="B34" s="329" t="s">
        <v>40</v>
      </c>
      <c r="C34" s="286">
        <v>21</v>
      </c>
      <c r="D34" s="298" t="s">
        <v>848</v>
      </c>
      <c r="E34" s="305" t="s">
        <v>631</v>
      </c>
      <c r="F34" s="298" t="s">
        <v>630</v>
      </c>
      <c r="G34" s="32" t="s">
        <v>629</v>
      </c>
      <c r="H34" s="315" t="s">
        <v>859</v>
      </c>
      <c r="I34" s="170" t="s">
        <v>849</v>
      </c>
      <c r="J34" s="306"/>
      <c r="K34" s="298" t="s">
        <v>850</v>
      </c>
      <c r="L34" s="307"/>
      <c r="M34" s="298"/>
      <c r="N34" s="308"/>
      <c r="O34" s="309"/>
      <c r="P34" s="310"/>
      <c r="Q34" s="293"/>
      <c r="R34" s="294"/>
      <c r="S34" s="294"/>
      <c r="T34" s="296"/>
      <c r="U34" s="297"/>
      <c r="V34" s="297"/>
      <c r="W34" s="287"/>
      <c r="X34" s="292" t="s">
        <v>851</v>
      </c>
      <c r="Y34" s="287"/>
      <c r="Z34" s="287"/>
      <c r="AA34" s="287"/>
      <c r="AB34" s="287"/>
      <c r="AC34" s="299"/>
      <c r="AD34" s="208" t="s">
        <v>864</v>
      </c>
      <c r="AE34" s="311"/>
    </row>
    <row r="35" spans="1:261" s="36" customFormat="1" ht="145.19999999999999" x14ac:dyDescent="0.3">
      <c r="A35" s="339" t="s">
        <v>433</v>
      </c>
      <c r="B35" s="328" t="s">
        <v>40</v>
      </c>
      <c r="C35" s="162">
        <v>22</v>
      </c>
      <c r="D35" s="71" t="s">
        <v>200</v>
      </c>
      <c r="E35" s="104" t="s">
        <v>201</v>
      </c>
      <c r="F35" s="71" t="s">
        <v>202</v>
      </c>
      <c r="G35" s="26" t="s">
        <v>203</v>
      </c>
      <c r="H35" s="313" t="s">
        <v>622</v>
      </c>
      <c r="I35" s="133" t="s">
        <v>388</v>
      </c>
      <c r="J35" s="72"/>
      <c r="K35" s="71" t="s">
        <v>204</v>
      </c>
      <c r="L35" s="95"/>
      <c r="M35" s="71"/>
      <c r="N35" s="95" t="s">
        <v>41</v>
      </c>
      <c r="O35" s="71"/>
      <c r="P35" s="64"/>
      <c r="Q35" s="74" t="s">
        <v>41</v>
      </c>
      <c r="R35" s="75"/>
      <c r="S35" s="75"/>
      <c r="T35" s="80" t="s">
        <v>41</v>
      </c>
      <c r="U35" s="81"/>
      <c r="V35" s="81"/>
      <c r="W35" s="71"/>
      <c r="X35" s="64" t="s">
        <v>355</v>
      </c>
      <c r="Y35" s="71" t="s">
        <v>221</v>
      </c>
      <c r="Z35" s="71"/>
      <c r="AA35" s="71"/>
      <c r="AB35" s="71"/>
      <c r="AC35" s="62"/>
      <c r="AD35" s="208" t="s">
        <v>377</v>
      </c>
      <c r="AE35" s="249"/>
    </row>
    <row r="36" spans="1:261" s="108" customFormat="1" ht="198" x14ac:dyDescent="0.3">
      <c r="A36" s="339" t="s">
        <v>433</v>
      </c>
      <c r="B36" s="324" t="s">
        <v>40</v>
      </c>
      <c r="C36" s="163">
        <v>23</v>
      </c>
      <c r="D36" s="32" t="s">
        <v>273</v>
      </c>
      <c r="E36" s="120" t="s">
        <v>274</v>
      </c>
      <c r="F36" s="32" t="s">
        <v>275</v>
      </c>
      <c r="G36" s="63" t="s">
        <v>276</v>
      </c>
      <c r="H36" s="314" t="s">
        <v>614</v>
      </c>
      <c r="I36" s="169" t="s">
        <v>277</v>
      </c>
      <c r="J36" s="32"/>
      <c r="K36" s="32" t="s">
        <v>278</v>
      </c>
      <c r="L36" s="30">
        <v>3.16</v>
      </c>
      <c r="M36" s="32"/>
      <c r="N36" s="128"/>
      <c r="O36" s="129"/>
      <c r="P36" s="129"/>
      <c r="Q36" s="144" t="s">
        <v>76</v>
      </c>
      <c r="R36" s="142"/>
      <c r="S36" s="143" t="s">
        <v>386</v>
      </c>
      <c r="T36" s="30" t="s">
        <v>76</v>
      </c>
      <c r="U36" s="32"/>
      <c r="V36" s="32"/>
      <c r="W36" s="32"/>
      <c r="X36" s="32" t="s">
        <v>221</v>
      </c>
      <c r="Y36" s="32" t="s">
        <v>221</v>
      </c>
      <c r="Z36" s="32"/>
      <c r="AA36" s="32"/>
      <c r="AB36" s="32"/>
      <c r="AC36" s="32"/>
      <c r="AD36" s="208" t="s">
        <v>410</v>
      </c>
      <c r="AE36" s="250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</row>
    <row r="37" spans="1:261" s="131" customFormat="1" ht="244.8" x14ac:dyDescent="0.3">
      <c r="A37" s="342" t="s">
        <v>433</v>
      </c>
      <c r="B37" s="333" t="s">
        <v>48</v>
      </c>
      <c r="C37" s="335">
        <v>24</v>
      </c>
      <c r="D37" s="333" t="s">
        <v>110</v>
      </c>
      <c r="E37" s="333" t="s">
        <v>111</v>
      </c>
      <c r="F37" s="333" t="s">
        <v>112</v>
      </c>
      <c r="G37" s="86" t="s">
        <v>113</v>
      </c>
      <c r="H37" s="317" t="s">
        <v>611</v>
      </c>
      <c r="I37" s="150" t="s">
        <v>114</v>
      </c>
      <c r="J37" s="151">
        <v>43483</v>
      </c>
      <c r="K37" s="39" t="s">
        <v>115</v>
      </c>
      <c r="L37" s="152"/>
      <c r="M37" s="34"/>
      <c r="N37" s="84" t="s">
        <v>76</v>
      </c>
      <c r="O37" s="35"/>
      <c r="P37" s="35" t="s">
        <v>116</v>
      </c>
      <c r="Q37" s="153" t="s">
        <v>76</v>
      </c>
      <c r="R37" s="153">
        <v>5</v>
      </c>
      <c r="S37" s="154" t="s">
        <v>230</v>
      </c>
      <c r="T37" s="155" t="s">
        <v>76</v>
      </c>
      <c r="U37" s="156"/>
      <c r="V37" s="156"/>
      <c r="W37" s="152"/>
      <c r="X37" s="39" t="s">
        <v>379</v>
      </c>
      <c r="Y37" s="77"/>
      <c r="Z37" s="152"/>
      <c r="AA37" s="157"/>
      <c r="AB37" s="152"/>
      <c r="AC37" s="158"/>
      <c r="AD37" s="208" t="s">
        <v>317</v>
      </c>
      <c r="AE37" s="256" t="s">
        <v>438</v>
      </c>
    </row>
    <row r="38" spans="1:261" s="36" customFormat="1" ht="129.6" x14ac:dyDescent="0.3">
      <c r="A38" s="342" t="s">
        <v>433</v>
      </c>
      <c r="B38" s="323" t="s">
        <v>40</v>
      </c>
      <c r="C38" s="162">
        <v>25</v>
      </c>
      <c r="D38" s="26" t="s">
        <v>117</v>
      </c>
      <c r="E38" s="28" t="s">
        <v>118</v>
      </c>
      <c r="F38" s="26" t="s">
        <v>119</v>
      </c>
      <c r="G38" s="26" t="s">
        <v>120</v>
      </c>
      <c r="H38" s="313" t="s">
        <v>606</v>
      </c>
      <c r="I38" s="26" t="s">
        <v>121</v>
      </c>
      <c r="J38" s="57">
        <v>43493</v>
      </c>
      <c r="K38" s="29" t="s">
        <v>122</v>
      </c>
      <c r="L38" s="30" t="s">
        <v>49</v>
      </c>
      <c r="M38" s="26"/>
      <c r="N38" s="31" t="s">
        <v>76</v>
      </c>
      <c r="O38" s="26"/>
      <c r="P38" s="29" t="s">
        <v>123</v>
      </c>
      <c r="Q38" s="51" t="s">
        <v>41</v>
      </c>
      <c r="R38" s="45"/>
      <c r="S38" s="46" t="s">
        <v>231</v>
      </c>
      <c r="T38" s="41" t="s">
        <v>76</v>
      </c>
      <c r="U38" s="42"/>
      <c r="V38" s="42"/>
      <c r="W38" s="26"/>
      <c r="X38" s="32" t="s">
        <v>221</v>
      </c>
      <c r="Y38" s="29" t="s">
        <v>222</v>
      </c>
      <c r="Z38" s="26"/>
      <c r="AA38" s="26"/>
      <c r="AB38" s="26"/>
      <c r="AC38" s="62"/>
      <c r="AD38" s="208" t="s">
        <v>373</v>
      </c>
      <c r="AE38" s="249"/>
    </row>
    <row r="39" spans="1:261" s="38" customFormat="1" ht="145.19999999999999" x14ac:dyDescent="0.3">
      <c r="A39" s="339" t="s">
        <v>433</v>
      </c>
      <c r="B39" s="324" t="s">
        <v>40</v>
      </c>
      <c r="C39" s="162">
        <v>26</v>
      </c>
      <c r="D39" s="32" t="s">
        <v>285</v>
      </c>
      <c r="E39" s="32" t="s">
        <v>286</v>
      </c>
      <c r="F39" s="32" t="s">
        <v>287</v>
      </c>
      <c r="G39" s="63" t="s">
        <v>288</v>
      </c>
      <c r="H39" s="314" t="s">
        <v>585</v>
      </c>
      <c r="I39" s="169" t="s">
        <v>289</v>
      </c>
      <c r="J39" s="32"/>
      <c r="K39" s="33" t="s">
        <v>290</v>
      </c>
      <c r="L39" s="30">
        <v>3.21</v>
      </c>
      <c r="M39" s="32"/>
      <c r="N39" s="128"/>
      <c r="O39" s="129"/>
      <c r="P39" s="129"/>
      <c r="Q39" s="30" t="s">
        <v>41</v>
      </c>
      <c r="R39" s="32"/>
      <c r="S39" s="32"/>
      <c r="T39" s="41" t="s">
        <v>41</v>
      </c>
      <c r="U39" s="32"/>
      <c r="V39" s="32"/>
      <c r="W39" s="32"/>
      <c r="X39" s="32" t="s">
        <v>221</v>
      </c>
      <c r="Y39" s="32" t="s">
        <v>221</v>
      </c>
      <c r="Z39" s="32"/>
      <c r="AA39" s="32"/>
      <c r="AB39" s="32"/>
      <c r="AC39" s="32"/>
      <c r="AD39" s="208" t="s">
        <v>410</v>
      </c>
      <c r="AE39" s="249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</row>
    <row r="40" spans="1:261" s="36" customFormat="1" ht="216" x14ac:dyDescent="0.3">
      <c r="A40" s="339" t="s">
        <v>433</v>
      </c>
      <c r="B40" s="330" t="s">
        <v>48</v>
      </c>
      <c r="C40" s="335">
        <v>27</v>
      </c>
      <c r="D40" s="332" t="s">
        <v>136</v>
      </c>
      <c r="E40" s="333" t="s">
        <v>137</v>
      </c>
      <c r="F40" s="332" t="s">
        <v>138</v>
      </c>
      <c r="G40" s="26" t="s">
        <v>139</v>
      </c>
      <c r="H40" s="313" t="s">
        <v>570</v>
      </c>
      <c r="I40" s="132" t="s">
        <v>140</v>
      </c>
      <c r="J40" s="57">
        <v>43492</v>
      </c>
      <c r="K40" s="29" t="s">
        <v>141</v>
      </c>
      <c r="L40" s="30"/>
      <c r="M40" s="26"/>
      <c r="N40" s="31" t="s">
        <v>76</v>
      </c>
      <c r="O40" s="26"/>
      <c r="P40" s="29" t="s">
        <v>142</v>
      </c>
      <c r="Q40" s="51" t="s">
        <v>219</v>
      </c>
      <c r="R40" s="45"/>
      <c r="S40" s="46" t="s">
        <v>233</v>
      </c>
      <c r="T40" s="41" t="s">
        <v>41</v>
      </c>
      <c r="U40" s="42"/>
      <c r="V40" s="42"/>
      <c r="W40" s="26"/>
      <c r="X40" s="32" t="s">
        <v>221</v>
      </c>
      <c r="Y40" s="29" t="s">
        <v>222</v>
      </c>
      <c r="Z40" s="26"/>
      <c r="AA40" s="26"/>
      <c r="AB40" s="26"/>
      <c r="AC40" s="62"/>
      <c r="AD40" s="208" t="s">
        <v>318</v>
      </c>
      <c r="AE40" s="249"/>
    </row>
    <row r="41" spans="1:261" s="371" customFormat="1" ht="145.19999999999999" x14ac:dyDescent="0.3">
      <c r="A41" s="356"/>
      <c r="B41" s="360"/>
      <c r="C41" s="361">
        <v>28</v>
      </c>
      <c r="D41" s="358" t="s">
        <v>867</v>
      </c>
      <c r="E41" s="362" t="s">
        <v>565</v>
      </c>
      <c r="F41" s="358" t="s">
        <v>868</v>
      </c>
      <c r="G41" s="26" t="s">
        <v>869</v>
      </c>
      <c r="H41" s="313" t="s">
        <v>564</v>
      </c>
      <c r="I41" s="132" t="s">
        <v>870</v>
      </c>
      <c r="J41" s="363"/>
      <c r="K41" s="364"/>
      <c r="L41" s="357"/>
      <c r="M41" s="358"/>
      <c r="N41" s="357"/>
      <c r="O41" s="358"/>
      <c r="P41" s="364"/>
      <c r="Q41" s="365"/>
      <c r="R41" s="366"/>
      <c r="S41" s="367"/>
      <c r="T41" s="368"/>
      <c r="U41" s="369"/>
      <c r="V41" s="369"/>
      <c r="W41" s="358"/>
      <c r="X41" s="358"/>
      <c r="Y41" s="364"/>
      <c r="Z41" s="358"/>
      <c r="AA41" s="358"/>
      <c r="AB41" s="358"/>
      <c r="AC41" s="314"/>
      <c r="AD41" s="359"/>
      <c r="AE41" s="370"/>
    </row>
    <row r="42" spans="1:261" s="36" customFormat="1" ht="187.2" x14ac:dyDescent="0.3">
      <c r="A42" s="341" t="s">
        <v>441</v>
      </c>
      <c r="B42" s="330" t="s">
        <v>48</v>
      </c>
      <c r="C42" s="335">
        <v>29</v>
      </c>
      <c r="D42" s="332" t="s">
        <v>858</v>
      </c>
      <c r="E42" s="333" t="s">
        <v>149</v>
      </c>
      <c r="F42" s="332" t="s">
        <v>72</v>
      </c>
      <c r="G42" s="26" t="s">
        <v>390</v>
      </c>
      <c r="H42" s="313" t="s">
        <v>540</v>
      </c>
      <c r="I42" s="132" t="s">
        <v>140</v>
      </c>
      <c r="J42" s="57">
        <v>43497</v>
      </c>
      <c r="K42" s="29" t="s">
        <v>150</v>
      </c>
      <c r="L42" s="31"/>
      <c r="M42" s="26"/>
      <c r="N42" s="31" t="s">
        <v>76</v>
      </c>
      <c r="O42" s="26"/>
      <c r="P42" s="29" t="s">
        <v>151</v>
      </c>
      <c r="Q42" s="51" t="s">
        <v>41</v>
      </c>
      <c r="R42" s="45"/>
      <c r="S42" s="46" t="s">
        <v>234</v>
      </c>
      <c r="T42" s="41" t="s">
        <v>76</v>
      </c>
      <c r="U42" s="42"/>
      <c r="V42" s="42"/>
      <c r="W42" s="26"/>
      <c r="X42" s="32" t="s">
        <v>221</v>
      </c>
      <c r="Y42" s="29" t="s">
        <v>222</v>
      </c>
      <c r="Z42" s="26"/>
      <c r="AA42" s="26"/>
      <c r="AB42" s="26"/>
      <c r="AC42" s="62"/>
      <c r="AD42" s="208" t="s">
        <v>318</v>
      </c>
      <c r="AE42" s="249"/>
    </row>
    <row r="43" spans="1:261" s="36" customFormat="1" ht="145.19999999999999" x14ac:dyDescent="0.3">
      <c r="A43" s="339" t="s">
        <v>433</v>
      </c>
      <c r="B43" s="323" t="s">
        <v>40</v>
      </c>
      <c r="C43" s="162">
        <v>30</v>
      </c>
      <c r="D43" s="26" t="s">
        <v>152</v>
      </c>
      <c r="E43" s="28" t="s">
        <v>153</v>
      </c>
      <c r="F43" s="26" t="s">
        <v>154</v>
      </c>
      <c r="G43" s="26" t="s">
        <v>155</v>
      </c>
      <c r="H43" s="313" t="s">
        <v>538</v>
      </c>
      <c r="I43" s="132" t="s">
        <v>156</v>
      </c>
      <c r="J43" s="57">
        <v>43501</v>
      </c>
      <c r="K43" s="26" t="s">
        <v>157</v>
      </c>
      <c r="L43" s="31"/>
      <c r="M43" s="26"/>
      <c r="N43" s="31" t="s">
        <v>41</v>
      </c>
      <c r="O43" s="26"/>
      <c r="P43" s="29"/>
      <c r="Q43" s="51" t="s">
        <v>76</v>
      </c>
      <c r="R43" s="51">
        <v>1</v>
      </c>
      <c r="S43" s="45"/>
      <c r="T43" s="41" t="s">
        <v>76</v>
      </c>
      <c r="U43" s="41">
        <v>1</v>
      </c>
      <c r="V43" s="42"/>
      <c r="W43" s="26"/>
      <c r="X43" s="37" t="s">
        <v>218</v>
      </c>
      <c r="Y43" s="29" t="s">
        <v>239</v>
      </c>
      <c r="Z43" s="26"/>
      <c r="AA43" s="26"/>
      <c r="AB43" s="26"/>
      <c r="AC43" s="62"/>
      <c r="AD43" s="208" t="s">
        <v>372</v>
      </c>
      <c r="AE43" s="252" t="s">
        <v>436</v>
      </c>
    </row>
    <row r="44" spans="1:261" s="36" customFormat="1" ht="145.19999999999999" x14ac:dyDescent="0.3">
      <c r="A44" s="339" t="s">
        <v>433</v>
      </c>
      <c r="B44" s="323" t="s">
        <v>40</v>
      </c>
      <c r="C44" s="162">
        <v>31</v>
      </c>
      <c r="D44" s="26" t="s">
        <v>158</v>
      </c>
      <c r="E44" s="28" t="s">
        <v>159</v>
      </c>
      <c r="F44" s="26" t="s">
        <v>160</v>
      </c>
      <c r="G44" s="26" t="s">
        <v>161</v>
      </c>
      <c r="H44" s="313" t="s">
        <v>531</v>
      </c>
      <c r="I44" s="134" t="s">
        <v>162</v>
      </c>
      <c r="J44" s="57">
        <v>43488</v>
      </c>
      <c r="K44" s="29" t="s">
        <v>163</v>
      </c>
      <c r="L44" s="30"/>
      <c r="M44" s="26"/>
      <c r="N44" s="31" t="s">
        <v>41</v>
      </c>
      <c r="O44" s="26"/>
      <c r="P44" s="29"/>
      <c r="Q44" s="51" t="s">
        <v>41</v>
      </c>
      <c r="R44" s="45"/>
      <c r="S44" s="45"/>
      <c r="T44" s="41" t="s">
        <v>41</v>
      </c>
      <c r="U44" s="42"/>
      <c r="V44" s="42"/>
      <c r="W44" s="26"/>
      <c r="X44" s="71" t="s">
        <v>221</v>
      </c>
      <c r="Y44" s="37" t="s">
        <v>238</v>
      </c>
      <c r="Z44" s="26"/>
      <c r="AA44" s="26"/>
      <c r="AB44" s="26"/>
      <c r="AC44" s="62"/>
      <c r="AD44" s="208" t="s">
        <v>373</v>
      </c>
      <c r="AE44" s="249"/>
    </row>
    <row r="45" spans="1:261" s="36" customFormat="1" ht="145.19999999999999" x14ac:dyDescent="0.3">
      <c r="A45" s="339" t="s">
        <v>433</v>
      </c>
      <c r="B45" s="327" t="s">
        <v>40</v>
      </c>
      <c r="C45" s="162">
        <v>32</v>
      </c>
      <c r="D45" s="70" t="s">
        <v>291</v>
      </c>
      <c r="E45" s="105" t="s">
        <v>292</v>
      </c>
      <c r="F45" s="70" t="s">
        <v>293</v>
      </c>
      <c r="G45" s="63" t="s">
        <v>294</v>
      </c>
      <c r="H45" s="314" t="s">
        <v>529</v>
      </c>
      <c r="I45" s="168" t="s">
        <v>295</v>
      </c>
      <c r="J45" s="96"/>
      <c r="K45" s="70" t="s">
        <v>342</v>
      </c>
      <c r="L45" s="73"/>
      <c r="M45" s="70">
        <v>3.665</v>
      </c>
      <c r="N45" s="126"/>
      <c r="O45" s="127"/>
      <c r="P45" s="130"/>
      <c r="Q45" s="74" t="s">
        <v>41</v>
      </c>
      <c r="R45" s="75"/>
      <c r="S45" s="75"/>
      <c r="T45" s="80" t="s">
        <v>41</v>
      </c>
      <c r="U45" s="93"/>
      <c r="V45" s="93"/>
      <c r="W45" s="71"/>
      <c r="X45" s="71" t="s">
        <v>221</v>
      </c>
      <c r="Y45" s="94"/>
      <c r="Z45" s="71"/>
      <c r="AA45" s="71"/>
      <c r="AB45" s="71"/>
      <c r="AC45" s="62"/>
      <c r="AD45" s="208" t="s">
        <v>411</v>
      </c>
      <c r="AE45" s="249"/>
    </row>
    <row r="46" spans="1:261" s="108" customFormat="1" ht="145.19999999999999" x14ac:dyDescent="0.3">
      <c r="A46" s="340" t="s">
        <v>433</v>
      </c>
      <c r="B46" s="327" t="s">
        <v>40</v>
      </c>
      <c r="C46" s="163">
        <v>33</v>
      </c>
      <c r="D46" s="70" t="s">
        <v>343</v>
      </c>
      <c r="E46" s="105" t="s">
        <v>344</v>
      </c>
      <c r="F46" s="70" t="s">
        <v>345</v>
      </c>
      <c r="G46" s="63" t="s">
        <v>346</v>
      </c>
      <c r="H46" s="314" t="s">
        <v>518</v>
      </c>
      <c r="I46" s="170" t="s">
        <v>347</v>
      </c>
      <c r="J46" s="70"/>
      <c r="K46" s="97" t="s">
        <v>348</v>
      </c>
      <c r="L46" s="73"/>
      <c r="M46" s="70">
        <v>3.15</v>
      </c>
      <c r="N46" s="126"/>
      <c r="O46" s="127"/>
      <c r="P46" s="127"/>
      <c r="Q46" s="73" t="s">
        <v>41</v>
      </c>
      <c r="R46" s="70"/>
      <c r="S46" s="70"/>
      <c r="T46" s="80" t="s">
        <v>76</v>
      </c>
      <c r="U46" s="73">
        <v>5</v>
      </c>
      <c r="V46" s="70"/>
      <c r="W46" s="70"/>
      <c r="X46" s="97" t="s">
        <v>221</v>
      </c>
      <c r="Y46" s="70"/>
      <c r="Z46" s="70"/>
      <c r="AA46" s="70"/>
      <c r="AB46" s="70"/>
      <c r="AC46" s="63"/>
      <c r="AD46" s="208" t="s">
        <v>375</v>
      </c>
      <c r="AE46" s="250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</row>
    <row r="47" spans="1:261" s="108" customFormat="1" ht="145.19999999999999" x14ac:dyDescent="0.3">
      <c r="A47" s="339" t="s">
        <v>433</v>
      </c>
      <c r="B47" s="334" t="s">
        <v>48</v>
      </c>
      <c r="C47" s="335">
        <v>34</v>
      </c>
      <c r="D47" s="336" t="s">
        <v>302</v>
      </c>
      <c r="E47" s="336" t="s">
        <v>303</v>
      </c>
      <c r="F47" s="336" t="s">
        <v>304</v>
      </c>
      <c r="G47" s="89" t="s">
        <v>305</v>
      </c>
      <c r="H47" s="89" t="s">
        <v>492</v>
      </c>
      <c r="I47" s="170" t="s">
        <v>306</v>
      </c>
      <c r="J47" s="89"/>
      <c r="K47" s="220" t="s">
        <v>307</v>
      </c>
      <c r="L47" s="89">
        <v>3.25</v>
      </c>
      <c r="M47" s="89"/>
      <c r="N47" s="166"/>
      <c r="O47" s="166"/>
      <c r="P47" s="166"/>
      <c r="Q47" s="74" t="s">
        <v>76</v>
      </c>
      <c r="R47" s="74"/>
      <c r="S47" s="203" t="s">
        <v>401</v>
      </c>
      <c r="T47" s="74" t="s">
        <v>76</v>
      </c>
      <c r="U47" s="74"/>
      <c r="V47" s="74"/>
      <c r="W47" s="74"/>
      <c r="X47" s="203" t="s">
        <v>391</v>
      </c>
      <c r="Y47" s="74"/>
      <c r="Z47" s="74"/>
      <c r="AA47" s="74"/>
      <c r="AB47" s="74"/>
      <c r="AC47" s="74"/>
      <c r="AD47" s="190" t="s">
        <v>412</v>
      </c>
      <c r="AE47" s="250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  <c r="IW47" s="107"/>
      <c r="IX47" s="107"/>
      <c r="IY47" s="107"/>
      <c r="IZ47" s="107"/>
      <c r="JA47" s="107"/>
    </row>
    <row r="49" spans="1:32" s="36" customFormat="1" ht="159.6" x14ac:dyDescent="0.3">
      <c r="A49" s="339" t="s">
        <v>433</v>
      </c>
      <c r="B49" s="324" t="s">
        <v>40</v>
      </c>
      <c r="C49" s="162">
        <v>36</v>
      </c>
      <c r="D49" s="125" t="s">
        <v>210</v>
      </c>
      <c r="E49" s="120" t="s">
        <v>211</v>
      </c>
      <c r="F49" s="32" t="s">
        <v>212</v>
      </c>
      <c r="G49" s="32" t="s">
        <v>213</v>
      </c>
      <c r="H49" s="32" t="s">
        <v>460</v>
      </c>
      <c r="I49" s="135" t="s">
        <v>214</v>
      </c>
      <c r="J49" s="58">
        <v>43515</v>
      </c>
      <c r="K49" s="32" t="s">
        <v>215</v>
      </c>
      <c r="L49" s="30"/>
      <c r="M49" s="32"/>
      <c r="N49" s="30" t="s">
        <v>41</v>
      </c>
      <c r="O49" s="32"/>
      <c r="P49" s="32"/>
      <c r="Q49" s="30" t="s">
        <v>41</v>
      </c>
      <c r="R49" s="32"/>
      <c r="S49" s="32"/>
      <c r="T49" s="41" t="s">
        <v>41</v>
      </c>
      <c r="U49" s="32"/>
      <c r="V49" s="32"/>
      <c r="W49" s="32"/>
      <c r="X49" s="31" t="s">
        <v>221</v>
      </c>
      <c r="Y49" s="32"/>
      <c r="Z49" s="32"/>
      <c r="AA49" s="32"/>
      <c r="AB49" s="32"/>
      <c r="AC49" s="63"/>
      <c r="AD49" s="213" t="s">
        <v>373</v>
      </c>
      <c r="AE49" s="249"/>
    </row>
    <row r="50" spans="1:32" s="36" customFormat="1" ht="16.2" x14ac:dyDescent="0.3">
      <c r="A50" s="240"/>
      <c r="B50" s="25"/>
      <c r="C50" s="161"/>
      <c r="D50" s="114"/>
      <c r="E50" s="121"/>
      <c r="F50" s="115"/>
      <c r="G50" s="115"/>
      <c r="H50" s="115"/>
      <c r="I50" s="115"/>
      <c r="J50" s="25"/>
      <c r="K50" s="115"/>
      <c r="L50" s="25"/>
      <c r="M50" s="115"/>
      <c r="N50" s="27"/>
      <c r="O50" s="90"/>
      <c r="P50" s="91"/>
      <c r="Q50" s="27"/>
      <c r="R50" s="90"/>
      <c r="S50" s="90"/>
      <c r="T50" s="90"/>
      <c r="U50" s="90"/>
      <c r="V50" s="90"/>
      <c r="W50" s="92"/>
      <c r="X50" s="90"/>
      <c r="Y50" s="90"/>
      <c r="Z50" s="90"/>
      <c r="AA50" s="90"/>
      <c r="AB50" s="90"/>
      <c r="AC50" s="90"/>
      <c r="AD50" s="214"/>
      <c r="AE50" s="247"/>
    </row>
    <row r="51" spans="1:32" x14ac:dyDescent="0.3">
      <c r="AC51" s="65"/>
      <c r="AD51" s="209"/>
      <c r="AE51" s="246"/>
    </row>
    <row r="52" spans="1:32" x14ac:dyDescent="0.3">
      <c r="AC52" s="65"/>
      <c r="AD52" s="209"/>
      <c r="AE52" s="246"/>
    </row>
    <row r="53" spans="1:32" x14ac:dyDescent="0.3">
      <c r="AD53" s="215"/>
    </row>
    <row r="54" spans="1:32" x14ac:dyDescent="0.3">
      <c r="AC54" s="65"/>
      <c r="AD54" s="209"/>
      <c r="AE54" s="246"/>
    </row>
    <row r="55" spans="1:32" x14ac:dyDescent="0.3">
      <c r="AC55" s="65"/>
      <c r="AD55" s="209"/>
    </row>
    <row r="56" spans="1:32" x14ac:dyDescent="0.3">
      <c r="AC56" s="65"/>
      <c r="AD56" s="209"/>
    </row>
    <row r="57" spans="1:32" x14ac:dyDescent="0.3">
      <c r="AC57" s="65"/>
      <c r="AD57" s="209"/>
    </row>
    <row r="58" spans="1:32" x14ac:dyDescent="0.3">
      <c r="AC58" s="65"/>
      <c r="AD58" s="209"/>
    </row>
    <row r="59" spans="1:32" x14ac:dyDescent="0.3">
      <c r="AC59" s="65"/>
      <c r="AD59" s="209"/>
    </row>
    <row r="60" spans="1:32" x14ac:dyDescent="0.3">
      <c r="AC60" s="65"/>
      <c r="AD60" s="209"/>
    </row>
    <row r="61" spans="1:32" x14ac:dyDescent="0.3">
      <c r="AC61" s="65"/>
      <c r="AD61" s="209"/>
    </row>
    <row r="62" spans="1:32" x14ac:dyDescent="0.3">
      <c r="AB62" s="65"/>
      <c r="AC62" s="65"/>
      <c r="AD62" s="209"/>
      <c r="AE62" s="246"/>
      <c r="AF62" s="65"/>
    </row>
    <row r="63" spans="1:32" x14ac:dyDescent="0.3">
      <c r="AB63" s="65"/>
      <c r="AC63" s="65"/>
      <c r="AD63" s="209"/>
      <c r="AE63" s="246"/>
      <c r="AF63" s="65"/>
    </row>
    <row r="64" spans="1:32" x14ac:dyDescent="0.3">
      <c r="AB64" s="65"/>
      <c r="AC64" s="65"/>
      <c r="AD64" s="209"/>
      <c r="AE64" s="246"/>
      <c r="AF64" s="65"/>
    </row>
    <row r="65" spans="28:32" x14ac:dyDescent="0.3">
      <c r="AB65" s="65"/>
      <c r="AC65" s="65"/>
      <c r="AD65" s="209"/>
      <c r="AE65" s="246"/>
      <c r="AF65" s="65"/>
    </row>
    <row r="66" spans="28:32" x14ac:dyDescent="0.3">
      <c r="AB66" s="65"/>
      <c r="AC66" s="65"/>
      <c r="AD66" s="209"/>
      <c r="AE66" s="246"/>
      <c r="AF66" s="65"/>
    </row>
    <row r="67" spans="28:32" x14ac:dyDescent="0.3">
      <c r="AB67" s="65"/>
      <c r="AC67" s="65"/>
      <c r="AD67" s="209"/>
      <c r="AE67" s="246"/>
      <c r="AF67" s="65"/>
    </row>
    <row r="68" spans="28:32" x14ac:dyDescent="0.3">
      <c r="AB68" s="65"/>
      <c r="AC68" s="65"/>
      <c r="AD68" s="209"/>
      <c r="AE68" s="246"/>
      <c r="AF68" s="65"/>
    </row>
    <row r="69" spans="28:32" x14ac:dyDescent="0.3">
      <c r="AB69" s="65"/>
      <c r="AC69" s="65"/>
      <c r="AD69" s="209"/>
      <c r="AE69" s="246"/>
      <c r="AF69" s="65"/>
    </row>
    <row r="70" spans="28:32" x14ac:dyDescent="0.3">
      <c r="AB70" s="65"/>
      <c r="AC70" s="65"/>
      <c r="AD70" s="209"/>
      <c r="AE70" s="246"/>
      <c r="AF70" s="65"/>
    </row>
    <row r="71" spans="28:32" x14ac:dyDescent="0.3">
      <c r="AB71" s="65"/>
      <c r="AC71" s="65"/>
      <c r="AD71" s="209"/>
      <c r="AE71" s="246"/>
      <c r="AF71" s="65"/>
    </row>
    <row r="72" spans="28:32" x14ac:dyDescent="0.3">
      <c r="AB72" s="65"/>
      <c r="AC72" s="65"/>
      <c r="AD72" s="209"/>
      <c r="AE72" s="246"/>
      <c r="AF72" s="65"/>
    </row>
    <row r="73" spans="28:32" x14ac:dyDescent="0.3">
      <c r="AB73" s="65"/>
      <c r="AC73" s="65"/>
      <c r="AD73" s="209"/>
      <c r="AE73" s="246"/>
      <c r="AF73" s="65"/>
    </row>
    <row r="74" spans="28:32" x14ac:dyDescent="0.3">
      <c r="AB74" s="65"/>
      <c r="AC74" s="65"/>
      <c r="AD74" s="209"/>
      <c r="AE74" s="246"/>
      <c r="AF74" s="65"/>
    </row>
    <row r="75" spans="28:32" x14ac:dyDescent="0.3">
      <c r="AB75" s="65"/>
      <c r="AC75" s="65"/>
      <c r="AD75" s="209"/>
      <c r="AE75" s="246"/>
      <c r="AF75" s="65"/>
    </row>
    <row r="76" spans="28:32" x14ac:dyDescent="0.3">
      <c r="AB76" s="65"/>
      <c r="AC76" s="65"/>
      <c r="AD76" s="209"/>
      <c r="AE76" s="246"/>
      <c r="AF76" s="65"/>
    </row>
    <row r="77" spans="28:32" x14ac:dyDescent="0.3">
      <c r="AB77" s="65"/>
      <c r="AC77" s="65"/>
      <c r="AD77" s="209"/>
      <c r="AE77" s="246"/>
      <c r="AF77" s="65"/>
    </row>
    <row r="78" spans="28:32" x14ac:dyDescent="0.3">
      <c r="AB78" s="65"/>
      <c r="AC78" s="65"/>
      <c r="AD78" s="209"/>
      <c r="AE78" s="246"/>
      <c r="AF78" s="65"/>
    </row>
    <row r="79" spans="28:32" x14ac:dyDescent="0.3">
      <c r="AB79" s="65"/>
      <c r="AC79" s="65"/>
      <c r="AD79" s="209"/>
      <c r="AE79" s="246"/>
      <c r="AF79" s="65"/>
    </row>
    <row r="80" spans="28:32" x14ac:dyDescent="0.3">
      <c r="AB80" s="65"/>
      <c r="AC80" s="65"/>
      <c r="AD80" s="209"/>
      <c r="AE80" s="246"/>
      <c r="AF80" s="65"/>
    </row>
    <row r="81" spans="28:32" x14ac:dyDescent="0.3">
      <c r="AB81" s="65"/>
      <c r="AC81" s="65"/>
      <c r="AD81" s="209"/>
      <c r="AE81" s="246"/>
      <c r="AF81" s="65"/>
    </row>
    <row r="82" spans="28:32" x14ac:dyDescent="0.3">
      <c r="AB82" s="65"/>
      <c r="AC82" s="65"/>
      <c r="AD82" s="209"/>
      <c r="AE82" s="246"/>
      <c r="AF82" s="65"/>
    </row>
    <row r="83" spans="28:32" x14ac:dyDescent="0.3">
      <c r="AB83" s="65"/>
      <c r="AC83" s="65"/>
      <c r="AD83" s="209"/>
      <c r="AE83" s="246"/>
      <c r="AF83" s="65"/>
    </row>
    <row r="84" spans="28:32" x14ac:dyDescent="0.3">
      <c r="AB84" s="65"/>
      <c r="AC84" s="65"/>
      <c r="AD84" s="209"/>
      <c r="AE84" s="246"/>
      <c r="AF84" s="65"/>
    </row>
    <row r="85" spans="28:32" x14ac:dyDescent="0.3">
      <c r="AB85" s="65"/>
      <c r="AC85" s="65"/>
      <c r="AD85" s="209"/>
      <c r="AE85" s="246"/>
      <c r="AF85" s="65"/>
    </row>
    <row r="86" spans="28:32" x14ac:dyDescent="0.3">
      <c r="AB86" s="65"/>
      <c r="AC86" s="65"/>
      <c r="AD86" s="209"/>
      <c r="AE86" s="246"/>
      <c r="AF86" s="65"/>
    </row>
    <row r="87" spans="28:32" x14ac:dyDescent="0.3">
      <c r="AB87" s="65"/>
      <c r="AC87" s="65"/>
      <c r="AD87" s="209"/>
      <c r="AE87" s="246"/>
      <c r="AF87" s="65"/>
    </row>
    <row r="88" spans="28:32" x14ac:dyDescent="0.3">
      <c r="AB88" s="65"/>
      <c r="AC88" s="65"/>
      <c r="AD88" s="209"/>
      <c r="AE88" s="246"/>
      <c r="AF88" s="65"/>
    </row>
    <row r="89" spans="28:32" x14ac:dyDescent="0.3">
      <c r="AB89" s="65"/>
      <c r="AC89" s="65"/>
      <c r="AD89" s="209"/>
      <c r="AE89" s="246"/>
      <c r="AF89" s="65"/>
    </row>
    <row r="90" spans="28:32" x14ac:dyDescent="0.3">
      <c r="AB90" s="65"/>
      <c r="AC90" s="65"/>
      <c r="AD90" s="209"/>
      <c r="AE90" s="246"/>
      <c r="AF90" s="65"/>
    </row>
    <row r="91" spans="28:32" x14ac:dyDescent="0.3">
      <c r="AB91" s="65"/>
      <c r="AC91" s="65"/>
      <c r="AD91" s="209"/>
      <c r="AE91" s="246"/>
      <c r="AF91" s="65"/>
    </row>
    <row r="92" spans="28:32" x14ac:dyDescent="0.3">
      <c r="AB92" s="65"/>
      <c r="AC92" s="65"/>
      <c r="AD92" s="209"/>
      <c r="AE92" s="246"/>
      <c r="AF92" s="65"/>
    </row>
    <row r="93" spans="28:32" x14ac:dyDescent="0.3">
      <c r="AB93" s="65"/>
      <c r="AC93" s="65"/>
      <c r="AD93" s="209"/>
      <c r="AE93" s="246"/>
      <c r="AF93" s="65"/>
    </row>
    <row r="94" spans="28:32" x14ac:dyDescent="0.3">
      <c r="AB94" s="65"/>
      <c r="AC94" s="65"/>
      <c r="AD94" s="209"/>
      <c r="AE94" s="246"/>
      <c r="AF94" s="65"/>
    </row>
    <row r="95" spans="28:32" x14ac:dyDescent="0.3">
      <c r="AB95" s="65"/>
      <c r="AC95" s="65"/>
      <c r="AD95" s="209"/>
      <c r="AE95" s="246"/>
      <c r="AF95" s="65"/>
    </row>
    <row r="96" spans="28:32" x14ac:dyDescent="0.3">
      <c r="AB96" s="65"/>
      <c r="AC96" s="65"/>
      <c r="AD96" s="209"/>
      <c r="AE96" s="246"/>
      <c r="AF96" s="65"/>
    </row>
    <row r="97" spans="28:32" x14ac:dyDescent="0.3">
      <c r="AB97" s="65"/>
      <c r="AC97" s="65"/>
      <c r="AD97" s="209"/>
      <c r="AE97" s="246"/>
      <c r="AF97" s="65"/>
    </row>
    <row r="98" spans="28:32" x14ac:dyDescent="0.3">
      <c r="AB98" s="65"/>
      <c r="AC98" s="65"/>
      <c r="AD98" s="209"/>
      <c r="AE98" s="246"/>
      <c r="AF98" s="65"/>
    </row>
    <row r="99" spans="28:32" x14ac:dyDescent="0.3">
      <c r="AB99" s="65"/>
      <c r="AC99" s="65"/>
      <c r="AD99" s="209"/>
      <c r="AE99" s="246"/>
      <c r="AF99" s="65"/>
    </row>
    <row r="100" spans="28:32" x14ac:dyDescent="0.3">
      <c r="AB100" s="65"/>
      <c r="AC100" s="65"/>
      <c r="AD100" s="209"/>
      <c r="AE100" s="246"/>
      <c r="AF100" s="65"/>
    </row>
    <row r="101" spans="28:32" x14ac:dyDescent="0.3">
      <c r="AB101" s="65"/>
      <c r="AC101" s="65"/>
      <c r="AD101" s="209"/>
      <c r="AE101" s="246"/>
      <c r="AF101" s="65"/>
    </row>
    <row r="102" spans="28:32" x14ac:dyDescent="0.3">
      <c r="AB102" s="65"/>
      <c r="AC102" s="65"/>
      <c r="AD102" s="209"/>
      <c r="AE102" s="246"/>
      <c r="AF102" s="65"/>
    </row>
    <row r="103" spans="28:32" x14ac:dyDescent="0.3">
      <c r="AB103" s="65"/>
      <c r="AC103" s="65"/>
      <c r="AD103" s="209"/>
      <c r="AE103" s="246"/>
      <c r="AF103" s="65"/>
    </row>
    <row r="104" spans="28:32" x14ac:dyDescent="0.3">
      <c r="AB104" s="65"/>
      <c r="AC104" s="65"/>
      <c r="AD104" s="209"/>
      <c r="AE104" s="246"/>
      <c r="AF104" s="65"/>
    </row>
    <row r="105" spans="28:32" x14ac:dyDescent="0.3">
      <c r="AB105" s="65"/>
      <c r="AC105" s="65"/>
      <c r="AD105" s="209"/>
      <c r="AE105" s="246"/>
      <c r="AF105" s="65"/>
    </row>
    <row r="106" spans="28:32" x14ac:dyDescent="0.3">
      <c r="AB106" s="65"/>
      <c r="AC106" s="65"/>
      <c r="AD106" s="209"/>
      <c r="AE106" s="246"/>
      <c r="AF106" s="65"/>
    </row>
    <row r="107" spans="28:32" x14ac:dyDescent="0.3">
      <c r="AB107" s="65"/>
      <c r="AC107" s="65"/>
      <c r="AD107" s="209"/>
      <c r="AE107" s="246"/>
      <c r="AF107" s="65"/>
    </row>
    <row r="108" spans="28:32" x14ac:dyDescent="0.3">
      <c r="AB108" s="65"/>
      <c r="AC108" s="65"/>
      <c r="AD108" s="209"/>
      <c r="AE108" s="246"/>
      <c r="AF108" s="65"/>
    </row>
    <row r="109" spans="28:32" x14ac:dyDescent="0.3">
      <c r="AB109" s="65"/>
      <c r="AC109" s="65"/>
      <c r="AD109" s="209"/>
      <c r="AE109" s="246"/>
      <c r="AF109" s="65"/>
    </row>
    <row r="110" spans="28:32" x14ac:dyDescent="0.3">
      <c r="AB110" s="65"/>
      <c r="AC110" s="65"/>
      <c r="AD110" s="209"/>
      <c r="AE110" s="246"/>
      <c r="AF110" s="65"/>
    </row>
    <row r="111" spans="28:32" x14ac:dyDescent="0.3">
      <c r="AB111" s="65"/>
      <c r="AC111" s="65"/>
      <c r="AD111" s="209"/>
      <c r="AE111" s="246"/>
      <c r="AF111" s="65"/>
    </row>
    <row r="112" spans="28:32" x14ac:dyDescent="0.3">
      <c r="AB112" s="65"/>
      <c r="AC112" s="65"/>
      <c r="AD112" s="209"/>
      <c r="AE112" s="246"/>
      <c r="AF112" s="65"/>
    </row>
    <row r="113" spans="28:32" x14ac:dyDescent="0.3">
      <c r="AB113" s="65"/>
      <c r="AC113" s="65"/>
      <c r="AD113" s="209"/>
      <c r="AE113" s="246"/>
      <c r="AF113" s="65"/>
    </row>
    <row r="114" spans="28:32" x14ac:dyDescent="0.3">
      <c r="AB114" s="65"/>
      <c r="AC114" s="65"/>
      <c r="AD114" s="209"/>
      <c r="AE114" s="246"/>
      <c r="AF114" s="65"/>
    </row>
    <row r="115" spans="28:32" x14ac:dyDescent="0.3">
      <c r="AB115" s="65"/>
      <c r="AC115" s="65"/>
      <c r="AD115" s="209"/>
      <c r="AE115" s="246"/>
      <c r="AF115" s="65"/>
    </row>
    <row r="116" spans="28:32" x14ac:dyDescent="0.3">
      <c r="AB116" s="65"/>
      <c r="AC116" s="65"/>
      <c r="AD116" s="209"/>
      <c r="AE116" s="246"/>
      <c r="AF116" s="65"/>
    </row>
    <row r="117" spans="28:32" x14ac:dyDescent="0.3">
      <c r="AB117" s="65"/>
      <c r="AC117" s="65"/>
      <c r="AD117" s="209"/>
      <c r="AE117" s="246"/>
      <c r="AF117" s="65"/>
    </row>
    <row r="118" spans="28:32" x14ac:dyDescent="0.3">
      <c r="AB118" s="65"/>
      <c r="AC118" s="65"/>
      <c r="AD118" s="209"/>
      <c r="AE118" s="246"/>
      <c r="AF118" s="65"/>
    </row>
    <row r="119" spans="28:32" x14ac:dyDescent="0.3">
      <c r="AB119" s="65"/>
      <c r="AC119" s="65"/>
      <c r="AD119" s="209"/>
      <c r="AE119" s="246"/>
      <c r="AF119" s="65"/>
    </row>
    <row r="120" spans="28:32" x14ac:dyDescent="0.3">
      <c r="AB120" s="65"/>
      <c r="AC120" s="65"/>
      <c r="AD120" s="209"/>
      <c r="AE120" s="246"/>
      <c r="AF120" s="65"/>
    </row>
    <row r="121" spans="28:32" x14ac:dyDescent="0.3">
      <c r="AB121" s="65"/>
      <c r="AC121" s="65"/>
      <c r="AD121" s="209"/>
      <c r="AE121" s="246"/>
      <c r="AF121" s="65"/>
    </row>
    <row r="122" spans="28:32" x14ac:dyDescent="0.3">
      <c r="AB122" s="65"/>
      <c r="AC122" s="65"/>
      <c r="AD122" s="209"/>
      <c r="AE122" s="246"/>
      <c r="AF122" s="65"/>
    </row>
    <row r="123" spans="28:32" x14ac:dyDescent="0.3">
      <c r="AB123" s="65"/>
      <c r="AC123" s="65"/>
      <c r="AD123" s="209"/>
      <c r="AE123" s="246"/>
      <c r="AF123" s="65"/>
    </row>
    <row r="124" spans="28:32" x14ac:dyDescent="0.3">
      <c r="AB124" s="65"/>
      <c r="AC124" s="65"/>
      <c r="AD124" s="209"/>
      <c r="AE124" s="246"/>
      <c r="AF124" s="65"/>
    </row>
    <row r="125" spans="28:32" x14ac:dyDescent="0.3">
      <c r="AB125" s="65"/>
      <c r="AC125" s="65"/>
      <c r="AD125" s="209"/>
      <c r="AE125" s="246"/>
      <c r="AF125" s="65"/>
    </row>
    <row r="126" spans="28:32" x14ac:dyDescent="0.3">
      <c r="AB126" s="65"/>
      <c r="AC126" s="65"/>
      <c r="AD126" s="209"/>
      <c r="AE126" s="246"/>
      <c r="AF126" s="65"/>
    </row>
    <row r="127" spans="28:32" x14ac:dyDescent="0.3">
      <c r="AB127" s="65"/>
      <c r="AC127" s="65"/>
      <c r="AD127" s="209"/>
      <c r="AE127" s="246"/>
      <c r="AF127" s="65"/>
    </row>
    <row r="128" spans="28:32" x14ac:dyDescent="0.3">
      <c r="AB128" s="65"/>
      <c r="AC128" s="65"/>
      <c r="AD128" s="209"/>
      <c r="AE128" s="246"/>
      <c r="AF128" s="65"/>
    </row>
    <row r="129" spans="28:32" x14ac:dyDescent="0.3">
      <c r="AB129" s="65"/>
      <c r="AC129" s="65"/>
      <c r="AD129" s="209"/>
      <c r="AE129" s="246"/>
      <c r="AF129" s="65"/>
    </row>
    <row r="130" spans="28:32" x14ac:dyDescent="0.3">
      <c r="AB130" s="65"/>
      <c r="AC130" s="65"/>
      <c r="AD130" s="209"/>
      <c r="AE130" s="246"/>
      <c r="AF130" s="65"/>
    </row>
    <row r="131" spans="28:32" x14ac:dyDescent="0.3">
      <c r="AB131" s="65"/>
      <c r="AC131" s="65"/>
      <c r="AD131" s="209"/>
      <c r="AE131" s="246"/>
      <c r="AF131" s="65"/>
    </row>
    <row r="132" spans="28:32" x14ac:dyDescent="0.3">
      <c r="AB132" s="65"/>
      <c r="AC132" s="65"/>
      <c r="AD132" s="209"/>
      <c r="AE132" s="246"/>
      <c r="AF132" s="65"/>
    </row>
    <row r="133" spans="28:32" x14ac:dyDescent="0.3">
      <c r="AB133" s="65"/>
      <c r="AC133" s="65"/>
      <c r="AD133" s="209"/>
      <c r="AE133" s="246"/>
      <c r="AF133" s="65"/>
    </row>
    <row r="134" spans="28:32" x14ac:dyDescent="0.3">
      <c r="AB134" s="65"/>
      <c r="AC134" s="65"/>
      <c r="AD134" s="209"/>
      <c r="AE134" s="246"/>
      <c r="AF134" s="65"/>
    </row>
    <row r="135" spans="28:32" x14ac:dyDescent="0.3">
      <c r="AB135" s="65"/>
      <c r="AC135" s="65"/>
      <c r="AD135" s="209"/>
      <c r="AE135" s="246"/>
      <c r="AF135" s="65"/>
    </row>
    <row r="136" spans="28:32" x14ac:dyDescent="0.3">
      <c r="AB136" s="65"/>
      <c r="AC136" s="65"/>
      <c r="AD136" s="209"/>
      <c r="AE136" s="246"/>
      <c r="AF136" s="65"/>
    </row>
    <row r="137" spans="28:32" x14ac:dyDescent="0.3">
      <c r="AB137" s="65"/>
      <c r="AC137" s="65"/>
      <c r="AD137" s="209"/>
      <c r="AE137" s="246"/>
      <c r="AF137" s="65"/>
    </row>
    <row r="138" spans="28:32" x14ac:dyDescent="0.3">
      <c r="AB138" s="65"/>
      <c r="AC138" s="65"/>
      <c r="AD138" s="209"/>
      <c r="AE138" s="246"/>
      <c r="AF138" s="65"/>
    </row>
    <row r="139" spans="28:32" x14ac:dyDescent="0.3">
      <c r="AB139" s="65"/>
      <c r="AC139" s="65"/>
      <c r="AD139" s="209"/>
      <c r="AE139" s="246"/>
      <c r="AF139" s="65"/>
    </row>
    <row r="140" spans="28:32" x14ac:dyDescent="0.3">
      <c r="AB140" s="65"/>
      <c r="AC140" s="65"/>
      <c r="AD140" s="209"/>
      <c r="AE140" s="246"/>
      <c r="AF140" s="65"/>
    </row>
    <row r="141" spans="28:32" x14ac:dyDescent="0.3">
      <c r="AB141" s="65"/>
      <c r="AC141" s="65"/>
      <c r="AD141" s="209"/>
      <c r="AE141" s="246"/>
      <c r="AF141" s="65"/>
    </row>
    <row r="142" spans="28:32" x14ac:dyDescent="0.3">
      <c r="AB142" s="65"/>
      <c r="AC142" s="65"/>
      <c r="AD142" s="209"/>
      <c r="AE142" s="246"/>
      <c r="AF142" s="65"/>
    </row>
    <row r="143" spans="28:32" x14ac:dyDescent="0.3">
      <c r="AB143" s="65"/>
      <c r="AC143" s="65"/>
      <c r="AD143" s="209"/>
      <c r="AE143" s="246"/>
      <c r="AF143" s="65"/>
    </row>
    <row r="144" spans="28:32" x14ac:dyDescent="0.3">
      <c r="AB144" s="65"/>
      <c r="AC144" s="65"/>
      <c r="AD144" s="209"/>
      <c r="AE144" s="246"/>
      <c r="AF144" s="65"/>
    </row>
    <row r="145" spans="28:32" x14ac:dyDescent="0.3">
      <c r="AB145" s="65"/>
      <c r="AC145" s="65"/>
      <c r="AD145" s="209"/>
      <c r="AE145" s="246"/>
      <c r="AF145" s="65"/>
    </row>
    <row r="146" spans="28:32" x14ac:dyDescent="0.3">
      <c r="AB146" s="65"/>
      <c r="AC146" s="65"/>
      <c r="AD146" s="209"/>
      <c r="AE146" s="246"/>
      <c r="AF146" s="65"/>
    </row>
    <row r="147" spans="28:32" x14ac:dyDescent="0.3">
      <c r="AB147" s="65"/>
      <c r="AC147" s="65"/>
      <c r="AD147" s="209"/>
      <c r="AE147" s="246"/>
      <c r="AF147" s="65"/>
    </row>
    <row r="148" spans="28:32" x14ac:dyDescent="0.3">
      <c r="AB148" s="65"/>
      <c r="AC148" s="65"/>
      <c r="AD148" s="209"/>
      <c r="AE148" s="246"/>
      <c r="AF148" s="65"/>
    </row>
    <row r="149" spans="28:32" x14ac:dyDescent="0.3">
      <c r="AB149" s="65"/>
      <c r="AC149" s="65"/>
      <c r="AD149" s="209"/>
      <c r="AE149" s="246"/>
      <c r="AF149" s="65"/>
    </row>
    <row r="150" spans="28:32" x14ac:dyDescent="0.3">
      <c r="AB150" s="65"/>
      <c r="AC150" s="65"/>
      <c r="AD150" s="209"/>
      <c r="AE150" s="246"/>
      <c r="AF150" s="65"/>
    </row>
    <row r="151" spans="28:32" x14ac:dyDescent="0.3">
      <c r="AB151" s="65"/>
      <c r="AC151" s="65"/>
      <c r="AD151" s="209"/>
      <c r="AE151" s="246"/>
      <c r="AF151" s="65"/>
    </row>
    <row r="152" spans="28:32" x14ac:dyDescent="0.3">
      <c r="AB152" s="65"/>
      <c r="AC152" s="65"/>
      <c r="AD152" s="209"/>
      <c r="AE152" s="246"/>
      <c r="AF152" s="65"/>
    </row>
    <row r="153" spans="28:32" x14ac:dyDescent="0.3">
      <c r="AB153" s="65"/>
      <c r="AC153" s="65"/>
      <c r="AD153" s="209"/>
      <c r="AE153" s="246"/>
      <c r="AF153" s="65"/>
    </row>
    <row r="154" spans="28:32" x14ac:dyDescent="0.3">
      <c r="AB154" s="65"/>
      <c r="AC154" s="65"/>
      <c r="AD154" s="209"/>
      <c r="AE154" s="246"/>
      <c r="AF154" s="65"/>
    </row>
    <row r="155" spans="28:32" x14ac:dyDescent="0.3">
      <c r="AB155" s="65"/>
      <c r="AC155" s="65"/>
      <c r="AD155" s="209"/>
      <c r="AE155" s="246"/>
      <c r="AF155" s="65"/>
    </row>
    <row r="156" spans="28:32" x14ac:dyDescent="0.3">
      <c r="AB156" s="65"/>
      <c r="AC156" s="65"/>
      <c r="AD156" s="209"/>
      <c r="AE156" s="246"/>
      <c r="AF156" s="65"/>
    </row>
    <row r="157" spans="28:32" x14ac:dyDescent="0.3">
      <c r="AB157" s="65"/>
      <c r="AC157" s="65"/>
      <c r="AD157" s="209"/>
      <c r="AE157" s="246"/>
      <c r="AF157" s="65"/>
    </row>
    <row r="158" spans="28:32" x14ac:dyDescent="0.3">
      <c r="AB158" s="65"/>
      <c r="AC158" s="65"/>
      <c r="AD158" s="209"/>
      <c r="AE158" s="246"/>
      <c r="AF158" s="65"/>
    </row>
    <row r="159" spans="28:32" x14ac:dyDescent="0.3">
      <c r="AB159" s="65"/>
      <c r="AC159" s="65"/>
      <c r="AD159" s="209"/>
      <c r="AE159" s="246"/>
      <c r="AF159" s="65"/>
    </row>
    <row r="160" spans="28:32" x14ac:dyDescent="0.3">
      <c r="AB160" s="65"/>
      <c r="AC160" s="65"/>
      <c r="AD160" s="209"/>
      <c r="AE160" s="246"/>
      <c r="AF160" s="65"/>
    </row>
    <row r="161" spans="28:32" x14ac:dyDescent="0.3">
      <c r="AB161" s="65"/>
      <c r="AC161" s="65"/>
      <c r="AD161" s="209"/>
      <c r="AE161" s="246"/>
      <c r="AF161" s="65"/>
    </row>
    <row r="162" spans="28:32" x14ac:dyDescent="0.3">
      <c r="AB162" s="65"/>
      <c r="AC162" s="65"/>
      <c r="AD162" s="209"/>
      <c r="AE162" s="246"/>
      <c r="AF162" s="65"/>
    </row>
    <row r="163" spans="28:32" x14ac:dyDescent="0.3">
      <c r="AB163" s="65"/>
      <c r="AC163" s="65"/>
      <c r="AD163" s="209"/>
      <c r="AE163" s="246"/>
      <c r="AF163" s="65"/>
    </row>
    <row r="164" spans="28:32" x14ac:dyDescent="0.3">
      <c r="AB164" s="65"/>
      <c r="AC164" s="65"/>
      <c r="AD164" s="209"/>
      <c r="AE164" s="246"/>
      <c r="AF164" s="65"/>
    </row>
    <row r="165" spans="28:32" x14ac:dyDescent="0.3">
      <c r="AB165" s="65"/>
      <c r="AC165" s="65"/>
      <c r="AD165" s="209"/>
      <c r="AE165" s="246"/>
      <c r="AF165" s="65"/>
    </row>
    <row r="166" spans="28:32" x14ac:dyDescent="0.3">
      <c r="AB166" s="65"/>
      <c r="AC166" s="65"/>
      <c r="AD166" s="209"/>
      <c r="AE166" s="246"/>
      <c r="AF166" s="65"/>
    </row>
    <row r="167" spans="28:32" x14ac:dyDescent="0.3">
      <c r="AB167" s="65"/>
      <c r="AC167" s="65"/>
      <c r="AD167" s="209"/>
      <c r="AE167" s="246"/>
      <c r="AF167" s="65"/>
    </row>
    <row r="168" spans="28:32" x14ac:dyDescent="0.3">
      <c r="AB168" s="65"/>
      <c r="AC168" s="65"/>
      <c r="AD168" s="209"/>
      <c r="AE168" s="246"/>
      <c r="AF168" s="65"/>
    </row>
    <row r="169" spans="28:32" x14ac:dyDescent="0.3">
      <c r="AB169" s="65"/>
      <c r="AC169" s="65"/>
      <c r="AD169" s="209"/>
      <c r="AE169" s="246"/>
      <c r="AF169" s="65"/>
    </row>
    <row r="170" spans="28:32" x14ac:dyDescent="0.3">
      <c r="AB170" s="65"/>
      <c r="AC170" s="65"/>
      <c r="AD170" s="209"/>
      <c r="AE170" s="246"/>
      <c r="AF170" s="65"/>
    </row>
    <row r="171" spans="28:32" x14ac:dyDescent="0.3">
      <c r="AB171" s="65"/>
      <c r="AC171" s="65"/>
      <c r="AD171" s="209"/>
      <c r="AE171" s="246"/>
      <c r="AF171" s="65"/>
    </row>
    <row r="172" spans="28:32" x14ac:dyDescent="0.3">
      <c r="AB172" s="65"/>
      <c r="AC172" s="65"/>
      <c r="AD172" s="209"/>
      <c r="AE172" s="246"/>
      <c r="AF172" s="65"/>
    </row>
    <row r="173" spans="28:32" x14ac:dyDescent="0.3">
      <c r="AB173" s="65"/>
      <c r="AC173" s="65"/>
      <c r="AD173" s="209"/>
      <c r="AE173" s="246"/>
      <c r="AF173" s="65"/>
    </row>
    <row r="174" spans="28:32" x14ac:dyDescent="0.3">
      <c r="AB174" s="65"/>
      <c r="AC174" s="65"/>
      <c r="AD174" s="209"/>
      <c r="AE174" s="246"/>
      <c r="AF174" s="65"/>
    </row>
    <row r="175" spans="28:32" x14ac:dyDescent="0.3">
      <c r="AB175" s="65"/>
      <c r="AC175" s="65"/>
      <c r="AD175" s="209"/>
      <c r="AE175" s="246"/>
      <c r="AF175" s="65"/>
    </row>
    <row r="176" spans="28:32" x14ac:dyDescent="0.3">
      <c r="AB176" s="65"/>
      <c r="AC176" s="65"/>
      <c r="AD176" s="209"/>
      <c r="AE176" s="246"/>
      <c r="AF176" s="65"/>
    </row>
    <row r="177" spans="28:32" x14ac:dyDescent="0.3">
      <c r="AB177" s="65"/>
      <c r="AC177" s="65"/>
      <c r="AD177" s="209"/>
      <c r="AE177" s="246"/>
      <c r="AF177" s="65"/>
    </row>
    <row r="178" spans="28:32" x14ac:dyDescent="0.3">
      <c r="AB178" s="65"/>
      <c r="AC178" s="65"/>
      <c r="AD178" s="209"/>
      <c r="AE178" s="246"/>
      <c r="AF178" s="65"/>
    </row>
    <row r="179" spans="28:32" x14ac:dyDescent="0.3">
      <c r="AB179" s="65"/>
      <c r="AC179" s="65"/>
      <c r="AD179" s="209"/>
      <c r="AE179" s="246"/>
      <c r="AF179" s="65"/>
    </row>
    <row r="180" spans="28:32" x14ac:dyDescent="0.3">
      <c r="AB180" s="65"/>
      <c r="AC180" s="65"/>
      <c r="AD180" s="209"/>
      <c r="AE180" s="246"/>
      <c r="AF180" s="65"/>
    </row>
    <row r="181" spans="28:32" x14ac:dyDescent="0.3">
      <c r="AB181" s="65"/>
      <c r="AC181" s="65"/>
      <c r="AD181" s="209"/>
      <c r="AE181" s="246"/>
      <c r="AF181" s="65"/>
    </row>
    <row r="182" spans="28:32" x14ac:dyDescent="0.3">
      <c r="AB182" s="65"/>
      <c r="AC182" s="65"/>
      <c r="AD182" s="209"/>
      <c r="AE182" s="246"/>
      <c r="AF182" s="65"/>
    </row>
    <row r="183" spans="28:32" x14ac:dyDescent="0.3">
      <c r="AB183" s="65"/>
      <c r="AC183" s="65"/>
      <c r="AD183" s="209"/>
      <c r="AE183" s="246"/>
      <c r="AF183" s="65"/>
    </row>
    <row r="184" spans="28:32" x14ac:dyDescent="0.3">
      <c r="AB184" s="65"/>
      <c r="AC184" s="65"/>
      <c r="AD184" s="209"/>
      <c r="AE184" s="246"/>
      <c r="AF184" s="65"/>
    </row>
    <row r="185" spans="28:32" x14ac:dyDescent="0.3">
      <c r="AB185" s="65"/>
      <c r="AC185" s="65"/>
      <c r="AD185" s="209"/>
      <c r="AE185" s="246"/>
      <c r="AF185" s="65"/>
    </row>
    <row r="186" spans="28:32" x14ac:dyDescent="0.3">
      <c r="AB186" s="65"/>
      <c r="AC186" s="65"/>
      <c r="AD186" s="209"/>
      <c r="AE186" s="246"/>
      <c r="AF186" s="65"/>
    </row>
    <row r="187" spans="28:32" x14ac:dyDescent="0.3">
      <c r="AB187" s="65"/>
      <c r="AC187" s="65"/>
      <c r="AD187" s="209"/>
      <c r="AE187" s="246"/>
      <c r="AF187" s="65"/>
    </row>
    <row r="188" spans="28:32" x14ac:dyDescent="0.3">
      <c r="AB188" s="65"/>
      <c r="AC188" s="65"/>
      <c r="AD188" s="209"/>
      <c r="AE188" s="246"/>
      <c r="AF188" s="65"/>
    </row>
    <row r="189" spans="28:32" x14ac:dyDescent="0.3">
      <c r="AB189" s="65"/>
      <c r="AC189" s="65"/>
      <c r="AD189" s="209"/>
      <c r="AE189" s="246"/>
      <c r="AF189" s="65"/>
    </row>
    <row r="190" spans="28:32" x14ac:dyDescent="0.3">
      <c r="AB190" s="65"/>
      <c r="AC190" s="65"/>
      <c r="AD190" s="209"/>
      <c r="AE190" s="246"/>
      <c r="AF190" s="65"/>
    </row>
    <row r="191" spans="28:32" x14ac:dyDescent="0.3">
      <c r="AB191" s="65"/>
      <c r="AC191" s="65"/>
      <c r="AD191" s="209"/>
      <c r="AE191" s="246"/>
      <c r="AF191" s="65"/>
    </row>
    <row r="192" spans="28:32" x14ac:dyDescent="0.3">
      <c r="AB192" s="65"/>
      <c r="AC192" s="65"/>
      <c r="AD192" s="209"/>
      <c r="AE192" s="246"/>
      <c r="AF192" s="65"/>
    </row>
    <row r="193" spans="28:32" x14ac:dyDescent="0.3">
      <c r="AB193" s="65"/>
      <c r="AC193" s="65"/>
      <c r="AD193" s="209"/>
      <c r="AE193" s="246"/>
      <c r="AF193" s="65"/>
    </row>
    <row r="194" spans="28:32" x14ac:dyDescent="0.3">
      <c r="AB194" s="65"/>
      <c r="AC194" s="65"/>
      <c r="AD194" s="209"/>
      <c r="AE194" s="246"/>
      <c r="AF194" s="65"/>
    </row>
    <row r="195" spans="28:32" x14ac:dyDescent="0.3">
      <c r="AB195" s="65"/>
      <c r="AC195" s="65"/>
      <c r="AD195" s="209"/>
      <c r="AE195" s="246"/>
      <c r="AF195" s="65"/>
    </row>
    <row r="196" spans="28:32" x14ac:dyDescent="0.3">
      <c r="AB196" s="65"/>
      <c r="AC196" s="65"/>
      <c r="AD196" s="209"/>
      <c r="AE196" s="246"/>
      <c r="AF196" s="65"/>
    </row>
    <row r="197" spans="28:32" x14ac:dyDescent="0.3">
      <c r="AB197" s="65"/>
      <c r="AC197" s="65"/>
      <c r="AD197" s="209"/>
      <c r="AE197" s="246"/>
      <c r="AF197" s="65"/>
    </row>
    <row r="198" spans="28:32" x14ac:dyDescent="0.3">
      <c r="AB198" s="65"/>
      <c r="AC198" s="65"/>
      <c r="AD198" s="209"/>
      <c r="AE198" s="246"/>
      <c r="AF198" s="65"/>
    </row>
    <row r="199" spans="28:32" x14ac:dyDescent="0.3">
      <c r="AB199" s="65"/>
      <c r="AC199" s="65"/>
      <c r="AD199" s="209"/>
      <c r="AE199" s="246"/>
      <c r="AF199" s="65"/>
    </row>
    <row r="200" spans="28:32" x14ac:dyDescent="0.3">
      <c r="AB200" s="65"/>
      <c r="AC200" s="65"/>
      <c r="AD200" s="209"/>
      <c r="AE200" s="246"/>
      <c r="AF200" s="65"/>
    </row>
    <row r="201" spans="28:32" x14ac:dyDescent="0.3">
      <c r="AB201" s="65"/>
      <c r="AC201" s="65"/>
      <c r="AD201" s="209"/>
      <c r="AE201" s="246"/>
      <c r="AF201" s="65"/>
    </row>
    <row r="202" spans="28:32" x14ac:dyDescent="0.3">
      <c r="AB202" s="65"/>
      <c r="AC202" s="65"/>
      <c r="AD202" s="209"/>
      <c r="AE202" s="246"/>
      <c r="AF202" s="65"/>
    </row>
    <row r="203" spans="28:32" x14ac:dyDescent="0.3">
      <c r="AB203" s="65"/>
      <c r="AC203" s="65"/>
      <c r="AD203" s="209"/>
      <c r="AE203" s="246"/>
      <c r="AF203" s="65"/>
    </row>
    <row r="204" spans="28:32" x14ac:dyDescent="0.3">
      <c r="AB204" s="65"/>
      <c r="AC204" s="65"/>
      <c r="AD204" s="209"/>
      <c r="AE204" s="246"/>
      <c r="AF204" s="65"/>
    </row>
    <row r="205" spans="28:32" x14ac:dyDescent="0.3">
      <c r="AB205" s="65"/>
      <c r="AC205" s="65"/>
      <c r="AD205" s="209"/>
      <c r="AE205" s="246"/>
      <c r="AF205" s="65"/>
    </row>
    <row r="206" spans="28:32" x14ac:dyDescent="0.3">
      <c r="AB206" s="65"/>
      <c r="AC206" s="65"/>
      <c r="AD206" s="209"/>
      <c r="AE206" s="246"/>
      <c r="AF206" s="65"/>
    </row>
    <row r="207" spans="28:32" x14ac:dyDescent="0.3">
      <c r="AB207" s="65"/>
      <c r="AC207" s="65"/>
      <c r="AD207" s="209"/>
      <c r="AE207" s="246"/>
      <c r="AF207" s="65"/>
    </row>
    <row r="208" spans="28:32" x14ac:dyDescent="0.3">
      <c r="AB208" s="65"/>
      <c r="AC208" s="65"/>
      <c r="AD208" s="209"/>
      <c r="AE208" s="246"/>
      <c r="AF208" s="65"/>
    </row>
    <row r="209" spans="28:32" x14ac:dyDescent="0.3">
      <c r="AB209" s="65"/>
      <c r="AC209" s="65"/>
      <c r="AD209" s="209"/>
      <c r="AE209" s="246"/>
      <c r="AF209" s="65"/>
    </row>
    <row r="210" spans="28:32" x14ac:dyDescent="0.3">
      <c r="AB210" s="65"/>
      <c r="AC210" s="65"/>
      <c r="AD210" s="209"/>
      <c r="AE210" s="246"/>
      <c r="AF210" s="65"/>
    </row>
    <row r="211" spans="28:32" x14ac:dyDescent="0.3">
      <c r="AB211" s="65"/>
      <c r="AC211" s="65"/>
      <c r="AD211" s="209"/>
      <c r="AE211" s="246"/>
      <c r="AF211" s="65"/>
    </row>
    <row r="212" spans="28:32" x14ac:dyDescent="0.3">
      <c r="AB212" s="65"/>
      <c r="AC212" s="65"/>
      <c r="AD212" s="209"/>
      <c r="AE212" s="246"/>
      <c r="AF212" s="65"/>
    </row>
    <row r="213" spans="28:32" x14ac:dyDescent="0.3">
      <c r="AB213" s="65"/>
      <c r="AC213" s="65"/>
      <c r="AD213" s="209"/>
      <c r="AE213" s="246"/>
      <c r="AF213" s="65"/>
    </row>
    <row r="214" spans="28:32" x14ac:dyDescent="0.3">
      <c r="AB214" s="65"/>
      <c r="AC214" s="65"/>
      <c r="AD214" s="209"/>
      <c r="AE214" s="246"/>
      <c r="AF214" s="65"/>
    </row>
    <row r="215" spans="28:32" x14ac:dyDescent="0.3">
      <c r="AB215" s="65"/>
      <c r="AC215" s="65"/>
      <c r="AD215" s="209"/>
      <c r="AE215" s="246"/>
      <c r="AF215" s="65"/>
    </row>
    <row r="216" spans="28:32" x14ac:dyDescent="0.3">
      <c r="AB216" s="65"/>
      <c r="AC216" s="65"/>
      <c r="AD216" s="209"/>
      <c r="AE216" s="246"/>
      <c r="AF216" s="65"/>
    </row>
    <row r="217" spans="28:32" x14ac:dyDescent="0.3">
      <c r="AB217" s="65"/>
      <c r="AC217" s="65"/>
      <c r="AD217" s="209"/>
      <c r="AE217" s="246"/>
      <c r="AF217" s="65"/>
    </row>
    <row r="218" spans="28:32" x14ac:dyDescent="0.3">
      <c r="AB218" s="65"/>
      <c r="AC218" s="65"/>
      <c r="AD218" s="209"/>
      <c r="AE218" s="246"/>
      <c r="AF218" s="65"/>
    </row>
    <row r="219" spans="28:32" x14ac:dyDescent="0.3">
      <c r="AB219" s="65"/>
      <c r="AC219" s="65"/>
      <c r="AD219" s="209"/>
      <c r="AE219" s="246"/>
      <c r="AF219" s="65"/>
    </row>
    <row r="220" spans="28:32" x14ac:dyDescent="0.3">
      <c r="AB220" s="65"/>
      <c r="AC220" s="65"/>
      <c r="AD220" s="209"/>
      <c r="AE220" s="246"/>
      <c r="AF220" s="65"/>
    </row>
    <row r="221" spans="28:32" x14ac:dyDescent="0.3">
      <c r="AB221" s="65"/>
      <c r="AC221" s="65"/>
      <c r="AD221" s="209"/>
      <c r="AE221" s="246"/>
      <c r="AF221" s="65"/>
    </row>
    <row r="222" spans="28:32" x14ac:dyDescent="0.3">
      <c r="AB222" s="65"/>
      <c r="AC222" s="65"/>
      <c r="AD222" s="209"/>
      <c r="AE222" s="246"/>
      <c r="AF222" s="65"/>
    </row>
    <row r="223" spans="28:32" x14ac:dyDescent="0.3">
      <c r="AB223" s="65"/>
      <c r="AC223" s="65"/>
      <c r="AD223" s="209"/>
      <c r="AE223" s="246"/>
      <c r="AF223" s="65"/>
    </row>
    <row r="224" spans="28:32" x14ac:dyDescent="0.3">
      <c r="AB224" s="65"/>
      <c r="AC224" s="65"/>
      <c r="AD224" s="209"/>
      <c r="AE224" s="246"/>
      <c r="AF224" s="65"/>
    </row>
    <row r="225" spans="28:32" x14ac:dyDescent="0.3">
      <c r="AB225" s="65"/>
      <c r="AC225" s="65"/>
      <c r="AD225" s="209"/>
      <c r="AE225" s="246"/>
      <c r="AF225" s="65"/>
    </row>
    <row r="226" spans="28:32" x14ac:dyDescent="0.3">
      <c r="AB226" s="65"/>
      <c r="AC226" s="65"/>
      <c r="AD226" s="209"/>
      <c r="AE226" s="246"/>
      <c r="AF226" s="65"/>
    </row>
    <row r="227" spans="28:32" x14ac:dyDescent="0.3">
      <c r="AB227" s="65"/>
      <c r="AC227" s="65"/>
      <c r="AD227" s="209"/>
      <c r="AE227" s="246"/>
      <c r="AF227" s="65"/>
    </row>
    <row r="228" spans="28:32" x14ac:dyDescent="0.3">
      <c r="AB228" s="65"/>
      <c r="AC228" s="65"/>
      <c r="AD228" s="209"/>
      <c r="AE228" s="246"/>
      <c r="AF228" s="65"/>
    </row>
    <row r="229" spans="28:32" x14ac:dyDescent="0.3">
      <c r="AB229" s="65"/>
      <c r="AC229" s="65"/>
      <c r="AD229" s="209"/>
      <c r="AE229" s="246"/>
      <c r="AF229" s="65"/>
    </row>
    <row r="230" spans="28:32" x14ac:dyDescent="0.3">
      <c r="AB230" s="65"/>
      <c r="AC230" s="65"/>
      <c r="AD230" s="209"/>
      <c r="AE230" s="246"/>
      <c r="AF230" s="65"/>
    </row>
    <row r="231" spans="28:32" x14ac:dyDescent="0.3">
      <c r="AB231" s="65"/>
      <c r="AC231" s="65"/>
      <c r="AD231" s="209"/>
      <c r="AE231" s="246"/>
      <c r="AF231" s="65"/>
    </row>
    <row r="232" spans="28:32" x14ac:dyDescent="0.3">
      <c r="AB232" s="65"/>
      <c r="AC232" s="65"/>
      <c r="AD232" s="209"/>
      <c r="AE232" s="246"/>
      <c r="AF232" s="65"/>
    </row>
    <row r="233" spans="28:32" x14ac:dyDescent="0.3">
      <c r="AB233" s="65"/>
      <c r="AC233" s="65"/>
      <c r="AD233" s="209"/>
      <c r="AE233" s="246"/>
      <c r="AF233" s="65"/>
    </row>
    <row r="234" spans="28:32" x14ac:dyDescent="0.3">
      <c r="AB234" s="65"/>
      <c r="AC234" s="65"/>
      <c r="AD234" s="209"/>
      <c r="AE234" s="246"/>
      <c r="AF234" s="65"/>
    </row>
    <row r="235" spans="28:32" x14ac:dyDescent="0.3">
      <c r="AB235" s="65"/>
      <c r="AC235" s="65"/>
      <c r="AD235" s="209"/>
      <c r="AE235" s="246"/>
      <c r="AF235" s="65"/>
    </row>
    <row r="236" spans="28:32" x14ac:dyDescent="0.3">
      <c r="AB236" s="65"/>
      <c r="AC236" s="65"/>
      <c r="AD236" s="209"/>
      <c r="AE236" s="246"/>
      <c r="AF236" s="65"/>
    </row>
    <row r="237" spans="28:32" x14ac:dyDescent="0.3">
      <c r="AB237" s="65"/>
      <c r="AC237" s="65"/>
      <c r="AD237" s="209"/>
      <c r="AE237" s="246"/>
      <c r="AF237" s="65"/>
    </row>
    <row r="238" spans="28:32" x14ac:dyDescent="0.3">
      <c r="AB238" s="65"/>
      <c r="AC238" s="65"/>
      <c r="AD238" s="209"/>
      <c r="AE238" s="246"/>
      <c r="AF238" s="65"/>
    </row>
    <row r="239" spans="28:32" x14ac:dyDescent="0.3">
      <c r="AB239" s="65"/>
      <c r="AC239" s="65"/>
      <c r="AD239" s="209"/>
      <c r="AE239" s="246"/>
      <c r="AF239" s="65"/>
    </row>
    <row r="240" spans="28:32" x14ac:dyDescent="0.3">
      <c r="AB240" s="65"/>
      <c r="AC240" s="65"/>
      <c r="AD240" s="209"/>
      <c r="AE240" s="246"/>
      <c r="AF240" s="65"/>
    </row>
    <row r="241" spans="28:32" x14ac:dyDescent="0.3">
      <c r="AB241" s="65"/>
      <c r="AC241" s="65"/>
      <c r="AD241" s="209"/>
      <c r="AE241" s="246"/>
      <c r="AF241" s="65"/>
    </row>
    <row r="242" spans="28:32" x14ac:dyDescent="0.3">
      <c r="AB242" s="65"/>
      <c r="AC242" s="65"/>
      <c r="AD242" s="209"/>
      <c r="AE242" s="246"/>
      <c r="AF242" s="65"/>
    </row>
    <row r="243" spans="28:32" x14ac:dyDescent="0.3">
      <c r="AB243" s="65"/>
      <c r="AC243" s="65"/>
      <c r="AD243" s="209"/>
      <c r="AE243" s="246"/>
      <c r="AF243" s="65"/>
    </row>
    <row r="244" spans="28:32" x14ac:dyDescent="0.3">
      <c r="AB244" s="65"/>
      <c r="AC244" s="65"/>
      <c r="AD244" s="209"/>
      <c r="AE244" s="246"/>
      <c r="AF244" s="65"/>
    </row>
    <row r="245" spans="28:32" x14ac:dyDescent="0.3">
      <c r="AB245" s="65"/>
      <c r="AC245" s="65"/>
      <c r="AD245" s="209"/>
      <c r="AE245" s="246"/>
      <c r="AF245" s="65"/>
    </row>
    <row r="246" spans="28:32" x14ac:dyDescent="0.3">
      <c r="AB246" s="65"/>
      <c r="AC246" s="65"/>
      <c r="AD246" s="209"/>
      <c r="AE246" s="246"/>
      <c r="AF246" s="65"/>
    </row>
    <row r="247" spans="28:32" x14ac:dyDescent="0.3">
      <c r="AB247" s="65"/>
      <c r="AC247" s="65"/>
      <c r="AD247" s="209"/>
      <c r="AE247" s="246"/>
      <c r="AF247" s="65"/>
    </row>
    <row r="248" spans="28:32" x14ac:dyDescent="0.3">
      <c r="AB248" s="65"/>
      <c r="AC248" s="65"/>
      <c r="AD248" s="209"/>
      <c r="AE248" s="246"/>
      <c r="AF248" s="65"/>
    </row>
    <row r="249" spans="28:32" x14ac:dyDescent="0.3">
      <c r="AB249" s="65"/>
      <c r="AC249" s="65"/>
      <c r="AD249" s="209"/>
      <c r="AE249" s="246"/>
      <c r="AF249" s="65"/>
    </row>
    <row r="250" spans="28:32" x14ac:dyDescent="0.3">
      <c r="AB250" s="65"/>
      <c r="AC250" s="65"/>
      <c r="AD250" s="209"/>
      <c r="AE250" s="246"/>
      <c r="AF250" s="65"/>
    </row>
    <row r="251" spans="28:32" x14ac:dyDescent="0.3">
      <c r="AB251" s="65"/>
      <c r="AC251" s="65"/>
      <c r="AD251" s="209"/>
      <c r="AE251" s="246"/>
      <c r="AF251" s="65"/>
    </row>
    <row r="252" spans="28:32" x14ac:dyDescent="0.3">
      <c r="AB252" s="65"/>
      <c r="AC252" s="65"/>
      <c r="AD252" s="209"/>
      <c r="AE252" s="246"/>
      <c r="AF252" s="65"/>
    </row>
    <row r="253" spans="28:32" x14ac:dyDescent="0.3">
      <c r="AB253" s="65"/>
      <c r="AC253" s="65"/>
      <c r="AD253" s="209"/>
      <c r="AE253" s="246"/>
      <c r="AF253" s="65"/>
    </row>
    <row r="254" spans="28:32" x14ac:dyDescent="0.3">
      <c r="AB254" s="65"/>
      <c r="AC254" s="65"/>
      <c r="AD254" s="209"/>
      <c r="AE254" s="246"/>
      <c r="AF254" s="65"/>
    </row>
    <row r="255" spans="28:32" x14ac:dyDescent="0.3">
      <c r="AB255" s="65"/>
      <c r="AC255" s="65"/>
      <c r="AD255" s="209"/>
      <c r="AE255" s="246"/>
      <c r="AF255" s="65"/>
    </row>
    <row r="256" spans="28:32" x14ac:dyDescent="0.3">
      <c r="AB256" s="65"/>
      <c r="AC256" s="65"/>
      <c r="AD256" s="209"/>
      <c r="AE256" s="246"/>
      <c r="AF256" s="65"/>
    </row>
    <row r="257" spans="28:32" x14ac:dyDescent="0.3">
      <c r="AB257" s="65"/>
      <c r="AC257" s="65"/>
      <c r="AD257" s="209"/>
      <c r="AE257" s="246"/>
      <c r="AF257" s="65"/>
    </row>
    <row r="258" spans="28:32" x14ac:dyDescent="0.3">
      <c r="AB258" s="65"/>
      <c r="AC258" s="65"/>
      <c r="AD258" s="209"/>
      <c r="AE258" s="246"/>
      <c r="AF258" s="65"/>
    </row>
    <row r="259" spans="28:32" x14ac:dyDescent="0.3">
      <c r="AB259" s="65"/>
      <c r="AC259" s="65"/>
      <c r="AD259" s="209"/>
      <c r="AE259" s="246"/>
      <c r="AF259" s="65"/>
    </row>
    <row r="260" spans="28:32" x14ac:dyDescent="0.3">
      <c r="AB260" s="65"/>
      <c r="AC260" s="65"/>
      <c r="AD260" s="209"/>
      <c r="AE260" s="246"/>
      <c r="AF260" s="65"/>
    </row>
    <row r="261" spans="28:32" x14ac:dyDescent="0.3">
      <c r="AB261" s="65"/>
      <c r="AC261" s="65"/>
      <c r="AD261" s="209"/>
      <c r="AE261" s="246"/>
      <c r="AF261" s="65"/>
    </row>
    <row r="262" spans="28:32" x14ac:dyDescent="0.3">
      <c r="AB262" s="65"/>
      <c r="AC262" s="65"/>
      <c r="AD262" s="209"/>
      <c r="AE262" s="246"/>
      <c r="AF262" s="65"/>
    </row>
    <row r="263" spans="28:32" x14ac:dyDescent="0.3">
      <c r="AB263" s="65"/>
      <c r="AC263" s="65"/>
      <c r="AD263" s="209"/>
      <c r="AE263" s="246"/>
      <c r="AF263" s="65"/>
    </row>
    <row r="264" spans="28:32" x14ac:dyDescent="0.3">
      <c r="AB264" s="65"/>
      <c r="AC264" s="65"/>
      <c r="AD264" s="209"/>
      <c r="AE264" s="246"/>
      <c r="AF264" s="65"/>
    </row>
    <row r="265" spans="28:32" x14ac:dyDescent="0.3">
      <c r="AB265" s="65"/>
      <c r="AC265" s="65"/>
      <c r="AD265" s="209"/>
      <c r="AE265" s="246"/>
      <c r="AF265" s="65"/>
    </row>
    <row r="266" spans="28:32" x14ac:dyDescent="0.3">
      <c r="AB266" s="65"/>
      <c r="AC266" s="65"/>
      <c r="AD266" s="209"/>
      <c r="AE266" s="246"/>
      <c r="AF266" s="65"/>
    </row>
    <row r="267" spans="28:32" x14ac:dyDescent="0.3">
      <c r="AB267" s="65"/>
      <c r="AC267" s="65"/>
      <c r="AD267" s="209"/>
      <c r="AE267" s="246"/>
      <c r="AF267" s="65"/>
    </row>
    <row r="268" spans="28:32" x14ac:dyDescent="0.3">
      <c r="AB268" s="65"/>
      <c r="AC268" s="65"/>
      <c r="AD268" s="209"/>
      <c r="AE268" s="246"/>
      <c r="AF268" s="65"/>
    </row>
    <row r="269" spans="28:32" x14ac:dyDescent="0.3">
      <c r="AB269" s="65"/>
      <c r="AC269" s="65"/>
      <c r="AD269" s="209"/>
      <c r="AE269" s="246"/>
      <c r="AF269" s="65"/>
    </row>
    <row r="270" spans="28:32" x14ac:dyDescent="0.3">
      <c r="AB270" s="65"/>
      <c r="AC270" s="65"/>
      <c r="AD270" s="209"/>
      <c r="AE270" s="246"/>
      <c r="AF270" s="65"/>
    </row>
    <row r="271" spans="28:32" x14ac:dyDescent="0.3">
      <c r="AB271" s="65"/>
      <c r="AC271" s="65"/>
      <c r="AD271" s="209"/>
      <c r="AE271" s="246"/>
      <c r="AF271" s="65"/>
    </row>
    <row r="272" spans="28:32" x14ac:dyDescent="0.3">
      <c r="AB272" s="65"/>
      <c r="AC272" s="65"/>
      <c r="AD272" s="209"/>
      <c r="AE272" s="246"/>
      <c r="AF272" s="65"/>
    </row>
    <row r="273" spans="28:32" x14ac:dyDescent="0.3">
      <c r="AB273" s="65"/>
      <c r="AC273" s="65"/>
      <c r="AD273" s="209"/>
      <c r="AE273" s="246"/>
      <c r="AF273" s="65"/>
    </row>
    <row r="274" spans="28:32" x14ac:dyDescent="0.3">
      <c r="AB274" s="65"/>
      <c r="AC274" s="65"/>
      <c r="AD274" s="209"/>
      <c r="AE274" s="246"/>
      <c r="AF274" s="65"/>
    </row>
    <row r="275" spans="28:32" x14ac:dyDescent="0.3">
      <c r="AB275" s="65"/>
      <c r="AC275" s="65"/>
      <c r="AD275" s="209"/>
      <c r="AE275" s="246"/>
      <c r="AF275" s="65"/>
    </row>
    <row r="276" spans="28:32" x14ac:dyDescent="0.3">
      <c r="AB276" s="65"/>
      <c r="AC276" s="65"/>
      <c r="AD276" s="209"/>
      <c r="AE276" s="246"/>
      <c r="AF276" s="65"/>
    </row>
    <row r="277" spans="28:32" x14ac:dyDescent="0.3">
      <c r="AB277" s="65"/>
      <c r="AC277" s="65"/>
      <c r="AD277" s="209"/>
      <c r="AE277" s="246"/>
      <c r="AF277" s="65"/>
    </row>
    <row r="278" spans="28:32" x14ac:dyDescent="0.3">
      <c r="AB278" s="65"/>
      <c r="AC278" s="65"/>
      <c r="AD278" s="209"/>
      <c r="AE278" s="246"/>
      <c r="AF278" s="65"/>
    </row>
    <row r="279" spans="28:32" x14ac:dyDescent="0.3">
      <c r="AB279" s="65"/>
      <c r="AC279" s="65"/>
      <c r="AD279" s="209"/>
      <c r="AE279" s="246"/>
      <c r="AF279" s="65"/>
    </row>
    <row r="280" spans="28:32" x14ac:dyDescent="0.3">
      <c r="AB280" s="65"/>
      <c r="AC280" s="65"/>
      <c r="AD280" s="209"/>
      <c r="AE280" s="246"/>
      <c r="AF280" s="65"/>
    </row>
    <row r="281" spans="28:32" x14ac:dyDescent="0.3">
      <c r="AB281" s="65"/>
      <c r="AC281" s="65"/>
      <c r="AD281" s="209"/>
      <c r="AE281" s="246"/>
      <c r="AF281" s="65"/>
    </row>
    <row r="282" spans="28:32" x14ac:dyDescent="0.3">
      <c r="AB282" s="65"/>
      <c r="AC282" s="65"/>
      <c r="AD282" s="209"/>
      <c r="AE282" s="246"/>
      <c r="AF282" s="65"/>
    </row>
    <row r="283" spans="28:32" x14ac:dyDescent="0.3">
      <c r="AB283" s="65"/>
      <c r="AC283" s="65"/>
      <c r="AD283" s="209"/>
      <c r="AE283" s="246"/>
      <c r="AF283" s="65"/>
    </row>
    <row r="284" spans="28:32" x14ac:dyDescent="0.3">
      <c r="AB284" s="65"/>
      <c r="AC284" s="65"/>
      <c r="AD284" s="209"/>
      <c r="AE284" s="246"/>
      <c r="AF284" s="65"/>
    </row>
    <row r="285" spans="28:32" x14ac:dyDescent="0.3">
      <c r="AB285" s="65"/>
      <c r="AC285" s="65"/>
      <c r="AD285" s="209"/>
      <c r="AE285" s="246"/>
      <c r="AF285" s="65"/>
    </row>
    <row r="286" spans="28:32" x14ac:dyDescent="0.3">
      <c r="AB286" s="65"/>
      <c r="AC286" s="65"/>
      <c r="AD286" s="209"/>
      <c r="AE286" s="246"/>
      <c r="AF286" s="65"/>
    </row>
    <row r="287" spans="28:32" x14ac:dyDescent="0.3">
      <c r="AB287" s="65"/>
      <c r="AC287" s="65"/>
      <c r="AD287" s="209"/>
      <c r="AE287" s="246"/>
      <c r="AF287" s="65"/>
    </row>
    <row r="288" spans="28:32" x14ac:dyDescent="0.3">
      <c r="AB288" s="65"/>
      <c r="AC288" s="65"/>
      <c r="AD288" s="209"/>
      <c r="AE288" s="246"/>
      <c r="AF288" s="65"/>
    </row>
    <row r="289" spans="28:32" x14ac:dyDescent="0.3">
      <c r="AB289" s="65"/>
      <c r="AC289" s="65"/>
      <c r="AD289" s="209"/>
      <c r="AE289" s="246"/>
      <c r="AF289" s="65"/>
    </row>
    <row r="290" spans="28:32" x14ac:dyDescent="0.3">
      <c r="AB290" s="65"/>
      <c r="AC290" s="65"/>
      <c r="AD290" s="209"/>
      <c r="AE290" s="246"/>
      <c r="AF290" s="65"/>
    </row>
    <row r="291" spans="28:32" x14ac:dyDescent="0.3">
      <c r="AB291" s="65"/>
      <c r="AC291" s="65"/>
      <c r="AD291" s="209"/>
      <c r="AE291" s="246"/>
      <c r="AF291" s="65"/>
    </row>
    <row r="292" spans="28:32" x14ac:dyDescent="0.3">
      <c r="AB292" s="65"/>
      <c r="AC292" s="65"/>
      <c r="AD292" s="209"/>
      <c r="AE292" s="246"/>
      <c r="AF292" s="65"/>
    </row>
    <row r="293" spans="28:32" x14ac:dyDescent="0.3">
      <c r="AB293" s="65"/>
      <c r="AC293" s="65"/>
      <c r="AD293" s="209"/>
      <c r="AE293" s="246"/>
      <c r="AF293" s="65"/>
    </row>
    <row r="294" spans="28:32" x14ac:dyDescent="0.3">
      <c r="AB294" s="65"/>
      <c r="AC294" s="65"/>
      <c r="AD294" s="209"/>
      <c r="AE294" s="246"/>
      <c r="AF294" s="65"/>
    </row>
    <row r="295" spans="28:32" x14ac:dyDescent="0.3">
      <c r="AB295" s="65"/>
      <c r="AC295" s="65"/>
      <c r="AD295" s="209"/>
      <c r="AE295" s="246"/>
      <c r="AF295" s="65"/>
    </row>
    <row r="296" spans="28:32" x14ac:dyDescent="0.3">
      <c r="AB296" s="65"/>
      <c r="AC296" s="65"/>
      <c r="AD296" s="209"/>
      <c r="AE296" s="246"/>
      <c r="AF296" s="65"/>
    </row>
    <row r="297" spans="28:32" x14ac:dyDescent="0.3">
      <c r="AB297" s="65"/>
      <c r="AC297" s="65"/>
      <c r="AD297" s="209"/>
      <c r="AE297" s="246"/>
      <c r="AF297" s="65"/>
    </row>
    <row r="298" spans="28:32" x14ac:dyDescent="0.3">
      <c r="AB298" s="65"/>
      <c r="AC298" s="65"/>
      <c r="AD298" s="209"/>
      <c r="AE298" s="246"/>
      <c r="AF298" s="65"/>
    </row>
    <row r="299" spans="28:32" x14ac:dyDescent="0.3">
      <c r="AB299" s="65"/>
      <c r="AC299" s="65"/>
      <c r="AD299" s="209"/>
      <c r="AE299" s="246"/>
      <c r="AF299" s="65"/>
    </row>
    <row r="300" spans="28:32" x14ac:dyDescent="0.3">
      <c r="AB300" s="65"/>
      <c r="AC300" s="65"/>
      <c r="AD300" s="209"/>
      <c r="AE300" s="246"/>
      <c r="AF300" s="65"/>
    </row>
    <row r="301" spans="28:32" x14ac:dyDescent="0.3">
      <c r="AB301" s="65"/>
      <c r="AC301" s="65"/>
      <c r="AD301" s="209"/>
      <c r="AE301" s="246"/>
      <c r="AF301" s="65"/>
    </row>
    <row r="302" spans="28:32" x14ac:dyDescent="0.3">
      <c r="AB302" s="65"/>
      <c r="AC302" s="65"/>
      <c r="AD302" s="209"/>
      <c r="AE302" s="246"/>
      <c r="AF302" s="65"/>
    </row>
    <row r="303" spans="28:32" x14ac:dyDescent="0.3">
      <c r="AB303" s="65"/>
      <c r="AC303" s="65"/>
      <c r="AD303" s="209"/>
      <c r="AE303" s="246"/>
      <c r="AF303" s="65"/>
    </row>
    <row r="304" spans="28:32" x14ac:dyDescent="0.3">
      <c r="AB304" s="65"/>
      <c r="AC304" s="65"/>
      <c r="AD304" s="209"/>
      <c r="AE304" s="246"/>
      <c r="AF304" s="65"/>
    </row>
    <row r="305" spans="28:32" x14ac:dyDescent="0.3">
      <c r="AB305" s="65"/>
      <c r="AC305" s="65"/>
      <c r="AD305" s="209"/>
      <c r="AE305" s="246"/>
      <c r="AF305" s="65"/>
    </row>
    <row r="306" spans="28:32" x14ac:dyDescent="0.3">
      <c r="AB306" s="65"/>
      <c r="AC306" s="65"/>
      <c r="AD306" s="209"/>
      <c r="AE306" s="246"/>
      <c r="AF306" s="65"/>
    </row>
    <row r="307" spans="28:32" x14ac:dyDescent="0.3">
      <c r="AB307" s="65"/>
      <c r="AC307" s="65"/>
      <c r="AD307" s="209"/>
      <c r="AE307" s="246"/>
      <c r="AF307" s="65"/>
    </row>
    <row r="308" spans="28:32" x14ac:dyDescent="0.3">
      <c r="AB308" s="65"/>
      <c r="AC308" s="65"/>
      <c r="AD308" s="209"/>
      <c r="AE308" s="246"/>
      <c r="AF308" s="65"/>
    </row>
    <row r="309" spans="28:32" x14ac:dyDescent="0.3">
      <c r="AB309" s="65"/>
      <c r="AC309" s="65"/>
      <c r="AD309" s="209"/>
      <c r="AE309" s="246"/>
      <c r="AF309" s="65"/>
    </row>
    <row r="310" spans="28:32" x14ac:dyDescent="0.3">
      <c r="AB310" s="65"/>
      <c r="AC310" s="65"/>
      <c r="AD310" s="209"/>
      <c r="AE310" s="246"/>
      <c r="AF310" s="65"/>
    </row>
    <row r="311" spans="28:32" x14ac:dyDescent="0.3">
      <c r="AB311" s="65"/>
      <c r="AC311" s="65"/>
      <c r="AD311" s="209"/>
      <c r="AE311" s="246"/>
      <c r="AF311" s="65"/>
    </row>
    <row r="312" spans="28:32" x14ac:dyDescent="0.3">
      <c r="AB312" s="65"/>
      <c r="AC312" s="65"/>
      <c r="AD312" s="209"/>
      <c r="AE312" s="246"/>
      <c r="AF312" s="65"/>
    </row>
    <row r="313" spans="28:32" x14ac:dyDescent="0.3">
      <c r="AB313" s="65"/>
      <c r="AC313" s="65"/>
      <c r="AD313" s="209"/>
      <c r="AE313" s="246"/>
      <c r="AF313" s="65"/>
    </row>
    <row r="314" spans="28:32" x14ac:dyDescent="0.3">
      <c r="AB314" s="65"/>
      <c r="AC314" s="65"/>
      <c r="AD314" s="209"/>
      <c r="AE314" s="246"/>
      <c r="AF314" s="65"/>
    </row>
    <row r="315" spans="28:32" x14ac:dyDescent="0.3">
      <c r="AB315" s="65"/>
      <c r="AC315" s="65"/>
      <c r="AD315" s="209"/>
      <c r="AE315" s="246"/>
      <c r="AF315" s="65"/>
    </row>
    <row r="316" spans="28:32" x14ac:dyDescent="0.3">
      <c r="AB316" s="65"/>
      <c r="AC316" s="65"/>
      <c r="AD316" s="209"/>
      <c r="AE316" s="246"/>
      <c r="AF316" s="65"/>
    </row>
    <row r="317" spans="28:32" x14ac:dyDescent="0.3">
      <c r="AB317" s="65"/>
      <c r="AC317" s="65"/>
      <c r="AD317" s="209"/>
      <c r="AE317" s="246"/>
      <c r="AF317" s="65"/>
    </row>
    <row r="318" spans="28:32" x14ac:dyDescent="0.3">
      <c r="AB318" s="65"/>
      <c r="AC318" s="65"/>
      <c r="AD318" s="209"/>
      <c r="AE318" s="246"/>
      <c r="AF318" s="65"/>
    </row>
    <row r="319" spans="28:32" x14ac:dyDescent="0.3">
      <c r="AB319" s="65"/>
      <c r="AC319" s="65"/>
      <c r="AD319" s="209"/>
      <c r="AE319" s="246"/>
      <c r="AF319" s="65"/>
    </row>
    <row r="320" spans="28:32" x14ac:dyDescent="0.3">
      <c r="AB320" s="65"/>
      <c r="AC320" s="65"/>
      <c r="AD320" s="209"/>
      <c r="AE320" s="246"/>
      <c r="AF320" s="65"/>
    </row>
    <row r="321" spans="28:32" x14ac:dyDescent="0.3">
      <c r="AB321" s="65"/>
      <c r="AC321" s="65"/>
      <c r="AD321" s="209"/>
      <c r="AE321" s="246"/>
      <c r="AF321" s="65"/>
    </row>
    <row r="322" spans="28:32" x14ac:dyDescent="0.3">
      <c r="AB322" s="65"/>
      <c r="AC322" s="65"/>
      <c r="AD322" s="209"/>
      <c r="AE322" s="246"/>
      <c r="AF322" s="65"/>
    </row>
    <row r="323" spans="28:32" x14ac:dyDescent="0.3">
      <c r="AB323" s="65"/>
      <c r="AC323" s="65"/>
      <c r="AD323" s="209"/>
      <c r="AE323" s="246"/>
      <c r="AF323" s="65"/>
    </row>
    <row r="324" spans="28:32" x14ac:dyDescent="0.3">
      <c r="AB324" s="65"/>
      <c r="AC324" s="65"/>
      <c r="AD324" s="209"/>
      <c r="AE324" s="246"/>
      <c r="AF324" s="65"/>
    </row>
    <row r="325" spans="28:32" x14ac:dyDescent="0.3">
      <c r="AB325" s="65"/>
      <c r="AC325" s="65"/>
      <c r="AD325" s="209"/>
      <c r="AE325" s="246"/>
      <c r="AF325" s="65"/>
    </row>
    <row r="326" spans="28:32" x14ac:dyDescent="0.3">
      <c r="AB326" s="65"/>
      <c r="AC326" s="65"/>
      <c r="AD326" s="209"/>
      <c r="AE326" s="246"/>
      <c r="AF326" s="65"/>
    </row>
    <row r="327" spans="28:32" x14ac:dyDescent="0.3">
      <c r="AB327" s="65"/>
      <c r="AC327" s="65"/>
      <c r="AD327" s="209"/>
      <c r="AE327" s="246"/>
      <c r="AF327" s="65"/>
    </row>
    <row r="328" spans="28:32" x14ac:dyDescent="0.3">
      <c r="AB328" s="65"/>
      <c r="AC328" s="65"/>
      <c r="AD328" s="209"/>
      <c r="AE328" s="246"/>
      <c r="AF328" s="65"/>
    </row>
    <row r="329" spans="28:32" x14ac:dyDescent="0.3">
      <c r="AB329" s="65"/>
      <c r="AC329" s="65"/>
      <c r="AD329" s="209"/>
      <c r="AE329" s="246"/>
      <c r="AF329" s="65"/>
    </row>
    <row r="330" spans="28:32" x14ac:dyDescent="0.3">
      <c r="AB330" s="65"/>
      <c r="AC330" s="65"/>
      <c r="AD330" s="209"/>
      <c r="AE330" s="246"/>
      <c r="AF330" s="65"/>
    </row>
    <row r="331" spans="28:32" x14ac:dyDescent="0.3">
      <c r="AB331" s="65"/>
      <c r="AC331" s="65"/>
      <c r="AD331" s="209"/>
      <c r="AE331" s="246"/>
      <c r="AF331" s="65"/>
    </row>
    <row r="332" spans="28:32" x14ac:dyDescent="0.3">
      <c r="AB332" s="65"/>
      <c r="AC332" s="65"/>
      <c r="AD332" s="209"/>
      <c r="AE332" s="246"/>
      <c r="AF332" s="65"/>
    </row>
    <row r="333" spans="28:32" x14ac:dyDescent="0.3">
      <c r="AB333" s="65"/>
      <c r="AC333" s="65"/>
      <c r="AD333" s="209"/>
      <c r="AE333" s="246"/>
      <c r="AF333" s="65"/>
    </row>
    <row r="334" spans="28:32" x14ac:dyDescent="0.3">
      <c r="AB334" s="65"/>
      <c r="AC334" s="65"/>
      <c r="AD334" s="209"/>
      <c r="AE334" s="246"/>
      <c r="AF334" s="65"/>
    </row>
    <row r="335" spans="28:32" x14ac:dyDescent="0.3">
      <c r="AB335" s="65"/>
      <c r="AC335" s="65"/>
      <c r="AD335" s="209"/>
      <c r="AE335" s="246"/>
      <c r="AF335" s="65"/>
    </row>
    <row r="336" spans="28:32" x14ac:dyDescent="0.3">
      <c r="AB336" s="65"/>
      <c r="AC336" s="65"/>
      <c r="AD336" s="209"/>
      <c r="AE336" s="246"/>
      <c r="AF336" s="65"/>
    </row>
    <row r="337" spans="28:32" x14ac:dyDescent="0.3">
      <c r="AB337" s="65"/>
      <c r="AC337" s="65"/>
      <c r="AD337" s="209"/>
      <c r="AE337" s="246"/>
      <c r="AF337" s="65"/>
    </row>
    <row r="338" spans="28:32" x14ac:dyDescent="0.3">
      <c r="AB338" s="65"/>
      <c r="AC338" s="65"/>
      <c r="AD338" s="209"/>
      <c r="AE338" s="246"/>
      <c r="AF338" s="65"/>
    </row>
    <row r="339" spans="28:32" x14ac:dyDescent="0.3">
      <c r="AB339" s="65"/>
      <c r="AC339" s="65"/>
      <c r="AD339" s="209"/>
      <c r="AE339" s="246"/>
      <c r="AF339" s="65"/>
    </row>
    <row r="340" spans="28:32" x14ac:dyDescent="0.3">
      <c r="AB340" s="65"/>
      <c r="AC340" s="65"/>
      <c r="AD340" s="209"/>
      <c r="AE340" s="246"/>
      <c r="AF340" s="65"/>
    </row>
    <row r="341" spans="28:32" x14ac:dyDescent="0.3">
      <c r="AB341" s="65"/>
      <c r="AC341" s="65"/>
      <c r="AD341" s="209"/>
      <c r="AE341" s="246"/>
      <c r="AF341" s="65"/>
    </row>
    <row r="342" spans="28:32" x14ac:dyDescent="0.3">
      <c r="AB342" s="65"/>
      <c r="AC342" s="65"/>
      <c r="AD342" s="209"/>
      <c r="AE342" s="246"/>
      <c r="AF342" s="65"/>
    </row>
    <row r="343" spans="28:32" x14ac:dyDescent="0.3">
      <c r="AB343" s="65"/>
      <c r="AC343" s="65"/>
      <c r="AD343" s="209"/>
      <c r="AE343" s="246"/>
      <c r="AF343" s="65"/>
    </row>
    <row r="344" spans="28:32" x14ac:dyDescent="0.3">
      <c r="AB344" s="65"/>
      <c r="AC344" s="65"/>
      <c r="AD344" s="209"/>
      <c r="AE344" s="246"/>
      <c r="AF344" s="65"/>
    </row>
    <row r="345" spans="28:32" x14ac:dyDescent="0.3">
      <c r="AB345" s="65"/>
      <c r="AC345" s="65"/>
      <c r="AD345" s="209"/>
      <c r="AE345" s="246"/>
      <c r="AF345" s="65"/>
    </row>
    <row r="346" spans="28:32" x14ac:dyDescent="0.3">
      <c r="AB346" s="65"/>
      <c r="AC346" s="65"/>
      <c r="AD346" s="209"/>
      <c r="AE346" s="246"/>
      <c r="AF346" s="65"/>
    </row>
    <row r="347" spans="28:32" x14ac:dyDescent="0.3">
      <c r="AB347" s="65"/>
      <c r="AC347" s="65"/>
      <c r="AD347" s="209"/>
      <c r="AE347" s="246"/>
      <c r="AF347" s="65"/>
    </row>
    <row r="348" spans="28:32" x14ac:dyDescent="0.3">
      <c r="AB348" s="65"/>
      <c r="AC348" s="65"/>
      <c r="AD348" s="209"/>
      <c r="AE348" s="246"/>
      <c r="AF348" s="65"/>
    </row>
    <row r="349" spans="28:32" x14ac:dyDescent="0.3">
      <c r="AB349" s="65"/>
      <c r="AC349" s="65"/>
      <c r="AD349" s="209"/>
      <c r="AE349" s="246"/>
      <c r="AF349" s="65"/>
    </row>
    <row r="350" spans="28:32" x14ac:dyDescent="0.3">
      <c r="AB350" s="65"/>
      <c r="AC350" s="65"/>
      <c r="AD350" s="209"/>
      <c r="AE350" s="246"/>
      <c r="AF350" s="65"/>
    </row>
    <row r="351" spans="28:32" x14ac:dyDescent="0.3">
      <c r="AB351" s="65"/>
      <c r="AC351" s="65"/>
      <c r="AD351" s="209"/>
      <c r="AE351" s="246"/>
      <c r="AF351" s="65"/>
    </row>
    <row r="352" spans="28:32" x14ac:dyDescent="0.3">
      <c r="AB352" s="65"/>
      <c r="AC352" s="65"/>
      <c r="AD352" s="209"/>
      <c r="AE352" s="246"/>
      <c r="AF352" s="65"/>
    </row>
    <row r="353" spans="28:32" x14ac:dyDescent="0.3">
      <c r="AB353" s="65"/>
      <c r="AC353" s="65"/>
      <c r="AD353" s="209"/>
      <c r="AE353" s="246"/>
      <c r="AF353" s="65"/>
    </row>
    <row r="354" spans="28:32" x14ac:dyDescent="0.3">
      <c r="AB354" s="65"/>
      <c r="AC354" s="65"/>
      <c r="AD354" s="209"/>
      <c r="AE354" s="246"/>
      <c r="AF354" s="65"/>
    </row>
    <row r="355" spans="28:32" x14ac:dyDescent="0.3">
      <c r="AB355" s="65"/>
      <c r="AC355" s="65"/>
      <c r="AD355" s="209"/>
      <c r="AE355" s="246"/>
      <c r="AF355" s="65"/>
    </row>
    <row r="356" spans="28:32" x14ac:dyDescent="0.3">
      <c r="AB356" s="65"/>
      <c r="AC356" s="65"/>
      <c r="AD356" s="209"/>
      <c r="AE356" s="246"/>
      <c r="AF356" s="65"/>
    </row>
    <row r="357" spans="28:32" x14ac:dyDescent="0.3">
      <c r="AB357" s="65"/>
      <c r="AC357" s="65"/>
      <c r="AD357" s="209"/>
      <c r="AE357" s="246"/>
      <c r="AF357" s="65"/>
    </row>
    <row r="358" spans="28:32" x14ac:dyDescent="0.3">
      <c r="AB358" s="65"/>
      <c r="AC358" s="65"/>
      <c r="AD358" s="209"/>
      <c r="AE358" s="246"/>
      <c r="AF358" s="65"/>
    </row>
    <row r="359" spans="28:32" x14ac:dyDescent="0.3">
      <c r="AB359" s="65"/>
      <c r="AC359" s="65"/>
      <c r="AD359" s="209"/>
      <c r="AE359" s="246"/>
      <c r="AF359" s="65"/>
    </row>
    <row r="360" spans="28:32" x14ac:dyDescent="0.3">
      <c r="AB360" s="65"/>
      <c r="AC360" s="65"/>
      <c r="AD360" s="209"/>
      <c r="AE360" s="246"/>
      <c r="AF360" s="65"/>
    </row>
    <row r="361" spans="28:32" x14ac:dyDescent="0.3">
      <c r="AB361" s="65"/>
      <c r="AC361" s="65"/>
      <c r="AD361" s="209"/>
      <c r="AE361" s="246"/>
      <c r="AF361" s="65"/>
    </row>
    <row r="362" spans="28:32" x14ac:dyDescent="0.3">
      <c r="AB362" s="65"/>
      <c r="AC362" s="65"/>
      <c r="AD362" s="209"/>
      <c r="AE362" s="246"/>
      <c r="AF362" s="65"/>
    </row>
    <row r="363" spans="28:32" x14ac:dyDescent="0.3">
      <c r="AB363" s="65"/>
      <c r="AC363" s="65"/>
      <c r="AD363" s="209"/>
      <c r="AE363" s="246"/>
      <c r="AF363" s="65"/>
    </row>
    <row r="364" spans="28:32" x14ac:dyDescent="0.3">
      <c r="AB364" s="65"/>
      <c r="AC364" s="65"/>
      <c r="AD364" s="209"/>
      <c r="AE364" s="246"/>
      <c r="AF364" s="65"/>
    </row>
    <row r="365" spans="28:32" x14ac:dyDescent="0.3">
      <c r="AB365" s="65"/>
      <c r="AC365" s="65"/>
      <c r="AD365" s="209"/>
      <c r="AE365" s="246"/>
      <c r="AF365" s="65"/>
    </row>
    <row r="366" spans="28:32" x14ac:dyDescent="0.3">
      <c r="AB366" s="65"/>
      <c r="AC366" s="65"/>
      <c r="AD366" s="209"/>
      <c r="AE366" s="246"/>
      <c r="AF366" s="65"/>
    </row>
    <row r="367" spans="28:32" x14ac:dyDescent="0.3">
      <c r="AB367" s="65"/>
      <c r="AC367" s="65"/>
      <c r="AD367" s="209"/>
      <c r="AE367" s="246"/>
      <c r="AF367" s="65"/>
    </row>
    <row r="368" spans="28:32" x14ac:dyDescent="0.3">
      <c r="AB368" s="65"/>
      <c r="AC368" s="65"/>
      <c r="AD368" s="209"/>
      <c r="AE368" s="246"/>
      <c r="AF368" s="65"/>
    </row>
    <row r="369" spans="28:32" x14ac:dyDescent="0.3">
      <c r="AB369" s="65"/>
      <c r="AC369" s="65"/>
      <c r="AD369" s="209"/>
      <c r="AE369" s="246"/>
      <c r="AF369" s="65"/>
    </row>
    <row r="370" spans="28:32" x14ac:dyDescent="0.3">
      <c r="AB370" s="65"/>
      <c r="AC370" s="65"/>
      <c r="AD370" s="209"/>
      <c r="AE370" s="246"/>
      <c r="AF370" s="65"/>
    </row>
    <row r="371" spans="28:32" x14ac:dyDescent="0.3">
      <c r="AB371" s="65"/>
      <c r="AC371" s="65"/>
      <c r="AD371" s="209"/>
      <c r="AE371" s="246"/>
      <c r="AF371" s="65"/>
    </row>
    <row r="372" spans="28:32" x14ac:dyDescent="0.3">
      <c r="AB372" s="65"/>
      <c r="AC372" s="65"/>
      <c r="AD372" s="209"/>
      <c r="AE372" s="246"/>
      <c r="AF372" s="65"/>
    </row>
    <row r="373" spans="28:32" x14ac:dyDescent="0.3">
      <c r="AB373" s="65"/>
      <c r="AC373" s="65"/>
      <c r="AD373" s="209"/>
      <c r="AE373" s="246"/>
      <c r="AF373" s="65"/>
    </row>
    <row r="374" spans="28:32" x14ac:dyDescent="0.3">
      <c r="AB374" s="65"/>
      <c r="AC374" s="65"/>
      <c r="AD374" s="209"/>
      <c r="AE374" s="246"/>
      <c r="AF374" s="65"/>
    </row>
    <row r="375" spans="28:32" x14ac:dyDescent="0.3">
      <c r="AB375" s="65"/>
      <c r="AC375" s="65"/>
      <c r="AD375" s="209"/>
      <c r="AE375" s="246"/>
      <c r="AF375" s="65"/>
    </row>
    <row r="376" spans="28:32" x14ac:dyDescent="0.3">
      <c r="AB376" s="65"/>
      <c r="AC376" s="65"/>
      <c r="AD376" s="209"/>
      <c r="AE376" s="246"/>
      <c r="AF376" s="65"/>
    </row>
    <row r="377" spans="28:32" x14ac:dyDescent="0.3">
      <c r="AB377" s="65"/>
      <c r="AC377" s="65"/>
      <c r="AD377" s="209"/>
      <c r="AE377" s="246"/>
      <c r="AF377" s="65"/>
    </row>
    <row r="378" spans="28:32" x14ac:dyDescent="0.3">
      <c r="AB378" s="65"/>
      <c r="AC378" s="65"/>
      <c r="AD378" s="209"/>
      <c r="AE378" s="246"/>
      <c r="AF378" s="65"/>
    </row>
    <row r="379" spans="28:32" x14ac:dyDescent="0.3">
      <c r="AB379" s="65"/>
      <c r="AC379" s="65"/>
      <c r="AD379" s="209"/>
      <c r="AE379" s="246"/>
      <c r="AF379" s="65"/>
    </row>
    <row r="380" spans="28:32" x14ac:dyDescent="0.3">
      <c r="AB380" s="65"/>
      <c r="AC380" s="65"/>
      <c r="AD380" s="209"/>
      <c r="AE380" s="246"/>
      <c r="AF380" s="65"/>
    </row>
    <row r="381" spans="28:32" x14ac:dyDescent="0.3">
      <c r="AB381" s="65"/>
      <c r="AC381" s="65"/>
      <c r="AD381" s="209"/>
      <c r="AE381" s="246"/>
      <c r="AF381" s="65"/>
    </row>
    <row r="382" spans="28:32" x14ac:dyDescent="0.3">
      <c r="AB382" s="65"/>
      <c r="AC382" s="65"/>
      <c r="AD382" s="209"/>
      <c r="AE382" s="246"/>
      <c r="AF382" s="65"/>
    </row>
    <row r="383" spans="28:32" x14ac:dyDescent="0.3">
      <c r="AB383" s="65"/>
      <c r="AC383" s="65"/>
      <c r="AD383" s="209"/>
      <c r="AE383" s="246"/>
      <c r="AF383" s="65"/>
    </row>
    <row r="384" spans="28:32" x14ac:dyDescent="0.3">
      <c r="AB384" s="65"/>
      <c r="AC384" s="65"/>
      <c r="AD384" s="209"/>
      <c r="AE384" s="246"/>
      <c r="AF384" s="65"/>
    </row>
    <row r="385" spans="28:32" x14ac:dyDescent="0.3">
      <c r="AB385" s="65"/>
      <c r="AC385" s="65"/>
      <c r="AD385" s="209"/>
      <c r="AE385" s="246"/>
      <c r="AF385" s="65"/>
    </row>
    <row r="386" spans="28:32" x14ac:dyDescent="0.3">
      <c r="AB386" s="65"/>
      <c r="AC386" s="65"/>
      <c r="AD386" s="209"/>
      <c r="AE386" s="246"/>
      <c r="AF386" s="65"/>
    </row>
    <row r="387" spans="28:32" x14ac:dyDescent="0.3">
      <c r="AB387" s="65"/>
      <c r="AC387" s="65"/>
      <c r="AD387" s="209"/>
      <c r="AE387" s="246"/>
      <c r="AF387" s="65"/>
    </row>
    <row r="388" spans="28:32" x14ac:dyDescent="0.3">
      <c r="AB388" s="65"/>
      <c r="AC388" s="65"/>
      <c r="AD388" s="209"/>
      <c r="AE388" s="246"/>
      <c r="AF388" s="65"/>
    </row>
    <row r="389" spans="28:32" x14ac:dyDescent="0.3">
      <c r="AB389" s="65"/>
      <c r="AC389" s="65"/>
      <c r="AD389" s="209"/>
      <c r="AE389" s="246"/>
      <c r="AF389" s="65"/>
    </row>
    <row r="390" spans="28:32" x14ac:dyDescent="0.3">
      <c r="AB390" s="65"/>
      <c r="AC390" s="65"/>
      <c r="AD390" s="209"/>
      <c r="AE390" s="246"/>
      <c r="AF390" s="65"/>
    </row>
    <row r="391" spans="28:32" x14ac:dyDescent="0.3">
      <c r="AB391" s="65"/>
      <c r="AC391" s="65"/>
      <c r="AD391" s="209"/>
      <c r="AE391" s="246"/>
      <c r="AF391" s="65"/>
    </row>
    <row r="392" spans="28:32" x14ac:dyDescent="0.3">
      <c r="AB392" s="65"/>
      <c r="AC392" s="65"/>
      <c r="AD392" s="209"/>
      <c r="AE392" s="246"/>
      <c r="AF392" s="65"/>
    </row>
    <row r="393" spans="28:32" x14ac:dyDescent="0.3">
      <c r="AB393" s="65"/>
      <c r="AC393" s="65"/>
      <c r="AD393" s="209"/>
      <c r="AE393" s="246"/>
      <c r="AF393" s="65"/>
    </row>
    <row r="394" spans="28:32" x14ac:dyDescent="0.3">
      <c r="AB394" s="65"/>
      <c r="AC394" s="65"/>
      <c r="AD394" s="209"/>
      <c r="AE394" s="246"/>
      <c r="AF394" s="65"/>
    </row>
    <row r="395" spans="28:32" x14ac:dyDescent="0.3">
      <c r="AB395" s="65"/>
      <c r="AC395" s="65"/>
      <c r="AD395" s="209"/>
      <c r="AE395" s="246"/>
      <c r="AF395" s="65"/>
    </row>
    <row r="396" spans="28:32" x14ac:dyDescent="0.3">
      <c r="AB396" s="65"/>
      <c r="AC396" s="65"/>
      <c r="AD396" s="209"/>
      <c r="AE396" s="246"/>
      <c r="AF396" s="65"/>
    </row>
    <row r="397" spans="28:32" x14ac:dyDescent="0.3">
      <c r="AB397" s="65"/>
      <c r="AC397" s="65"/>
      <c r="AD397" s="209"/>
      <c r="AE397" s="246"/>
      <c r="AF397" s="65"/>
    </row>
    <row r="398" spans="28:32" x14ac:dyDescent="0.3">
      <c r="AB398" s="65"/>
      <c r="AC398" s="65"/>
      <c r="AD398" s="209"/>
      <c r="AE398" s="246"/>
      <c r="AF398" s="65"/>
    </row>
    <row r="399" spans="28:32" x14ac:dyDescent="0.3">
      <c r="AB399" s="65"/>
      <c r="AC399" s="65"/>
      <c r="AD399" s="209"/>
      <c r="AE399" s="246"/>
      <c r="AF399" s="65"/>
    </row>
    <row r="400" spans="28:32" x14ac:dyDescent="0.3">
      <c r="AB400" s="65"/>
      <c r="AC400" s="65"/>
      <c r="AD400" s="209"/>
      <c r="AE400" s="246"/>
      <c r="AF400" s="65"/>
    </row>
    <row r="401" spans="28:32" x14ac:dyDescent="0.3">
      <c r="AB401" s="65"/>
      <c r="AC401" s="65"/>
      <c r="AD401" s="209"/>
      <c r="AE401" s="246"/>
      <c r="AF401" s="65"/>
    </row>
    <row r="402" spans="28:32" x14ac:dyDescent="0.3">
      <c r="AB402" s="65"/>
      <c r="AC402" s="65"/>
      <c r="AD402" s="209"/>
      <c r="AE402" s="246"/>
      <c r="AF402" s="65"/>
    </row>
    <row r="403" spans="28:32" x14ac:dyDescent="0.3">
      <c r="AB403" s="65"/>
      <c r="AC403" s="65"/>
      <c r="AD403" s="209"/>
      <c r="AE403" s="246"/>
      <c r="AF403" s="65"/>
    </row>
    <row r="404" spans="28:32" x14ac:dyDescent="0.3">
      <c r="AB404" s="65"/>
      <c r="AC404" s="65"/>
      <c r="AD404" s="209"/>
      <c r="AE404" s="246"/>
      <c r="AF404" s="65"/>
    </row>
    <row r="405" spans="28:32" x14ac:dyDescent="0.3">
      <c r="AB405" s="65"/>
      <c r="AC405" s="65"/>
      <c r="AD405" s="209"/>
      <c r="AE405" s="246"/>
      <c r="AF405" s="65"/>
    </row>
    <row r="406" spans="28:32" x14ac:dyDescent="0.3">
      <c r="AB406" s="65"/>
      <c r="AC406" s="65"/>
      <c r="AD406" s="209"/>
      <c r="AE406" s="246"/>
      <c r="AF406" s="65"/>
    </row>
    <row r="407" spans="28:32" x14ac:dyDescent="0.3">
      <c r="AB407" s="65"/>
      <c r="AC407" s="65"/>
      <c r="AD407" s="209"/>
      <c r="AE407" s="246"/>
      <c r="AF407" s="65"/>
    </row>
    <row r="408" spans="28:32" x14ac:dyDescent="0.3">
      <c r="AB408" s="65"/>
      <c r="AC408" s="65"/>
      <c r="AD408" s="209"/>
      <c r="AE408" s="246"/>
      <c r="AF408" s="65"/>
    </row>
    <row r="409" spans="28:32" x14ac:dyDescent="0.3">
      <c r="AB409" s="65"/>
      <c r="AC409" s="65"/>
      <c r="AD409" s="209"/>
      <c r="AE409" s="246"/>
      <c r="AF409" s="65"/>
    </row>
    <row r="410" spans="28:32" x14ac:dyDescent="0.3">
      <c r="AB410" s="65"/>
      <c r="AC410" s="65"/>
      <c r="AD410" s="209"/>
      <c r="AE410" s="246"/>
      <c r="AF410" s="65"/>
    </row>
    <row r="411" spans="28:32" x14ac:dyDescent="0.3">
      <c r="AB411" s="65"/>
      <c r="AC411" s="65"/>
      <c r="AD411" s="209"/>
      <c r="AE411" s="246"/>
      <c r="AF411" s="65"/>
    </row>
    <row r="412" spans="28:32" x14ac:dyDescent="0.3">
      <c r="AB412" s="65"/>
      <c r="AC412" s="65"/>
      <c r="AD412" s="209"/>
      <c r="AE412" s="246"/>
      <c r="AF412" s="65"/>
    </row>
    <row r="413" spans="28:32" x14ac:dyDescent="0.3">
      <c r="AB413" s="65"/>
      <c r="AC413" s="65"/>
      <c r="AD413" s="209"/>
      <c r="AE413" s="246"/>
      <c r="AF413" s="65"/>
    </row>
    <row r="414" spans="28:32" x14ac:dyDescent="0.3">
      <c r="AB414" s="65"/>
      <c r="AC414" s="65"/>
      <c r="AD414" s="209"/>
      <c r="AE414" s="246"/>
      <c r="AF414" s="65"/>
    </row>
    <row r="415" spans="28:32" x14ac:dyDescent="0.3">
      <c r="AB415" s="65"/>
      <c r="AC415" s="65"/>
      <c r="AD415" s="209"/>
      <c r="AE415" s="246"/>
      <c r="AF415" s="65"/>
    </row>
    <row r="416" spans="28:32" x14ac:dyDescent="0.3">
      <c r="AB416" s="65"/>
      <c r="AC416" s="65"/>
      <c r="AD416" s="209"/>
      <c r="AE416" s="246"/>
      <c r="AF416" s="65"/>
    </row>
    <row r="417" spans="28:32" x14ac:dyDescent="0.3">
      <c r="AB417" s="65"/>
      <c r="AC417" s="65"/>
      <c r="AD417" s="209"/>
      <c r="AE417" s="246"/>
      <c r="AF417" s="65"/>
    </row>
    <row r="418" spans="28:32" x14ac:dyDescent="0.3">
      <c r="AB418" s="65"/>
      <c r="AC418" s="65"/>
      <c r="AD418" s="209"/>
      <c r="AE418" s="246"/>
      <c r="AF418" s="65"/>
    </row>
    <row r="419" spans="28:32" x14ac:dyDescent="0.3">
      <c r="AB419" s="65"/>
      <c r="AC419" s="65"/>
      <c r="AD419" s="209"/>
      <c r="AE419" s="246"/>
      <c r="AF419" s="65"/>
    </row>
    <row r="420" spans="28:32" x14ac:dyDescent="0.3">
      <c r="AB420" s="65"/>
      <c r="AC420" s="65"/>
      <c r="AD420" s="209"/>
      <c r="AE420" s="246"/>
      <c r="AF420" s="65"/>
    </row>
    <row r="421" spans="28:32" x14ac:dyDescent="0.3">
      <c r="AB421" s="65"/>
      <c r="AC421" s="65"/>
      <c r="AD421" s="209"/>
      <c r="AE421" s="246"/>
      <c r="AF421" s="65"/>
    </row>
    <row r="422" spans="28:32" x14ac:dyDescent="0.3">
      <c r="AB422" s="65"/>
      <c r="AC422" s="65"/>
      <c r="AD422" s="209"/>
      <c r="AE422" s="246"/>
      <c r="AF422" s="65"/>
    </row>
    <row r="423" spans="28:32" x14ac:dyDescent="0.3">
      <c r="AB423" s="65"/>
      <c r="AC423" s="65"/>
      <c r="AD423" s="209"/>
      <c r="AE423" s="246"/>
      <c r="AF423" s="65"/>
    </row>
    <row r="424" spans="28:32" x14ac:dyDescent="0.3">
      <c r="AB424" s="65"/>
      <c r="AC424" s="65"/>
      <c r="AD424" s="209"/>
      <c r="AE424" s="246"/>
      <c r="AF424" s="65"/>
    </row>
    <row r="425" spans="28:32" x14ac:dyDescent="0.3">
      <c r="AB425" s="65"/>
      <c r="AC425" s="65"/>
      <c r="AD425" s="209"/>
      <c r="AE425" s="246"/>
      <c r="AF425" s="65"/>
    </row>
    <row r="426" spans="28:32" x14ac:dyDescent="0.3">
      <c r="AB426" s="65"/>
      <c r="AC426" s="65"/>
      <c r="AD426" s="209"/>
      <c r="AE426" s="246"/>
      <c r="AF426" s="65"/>
    </row>
    <row r="427" spans="28:32" x14ac:dyDescent="0.3">
      <c r="AB427" s="65"/>
      <c r="AC427" s="65"/>
      <c r="AD427" s="209"/>
      <c r="AE427" s="246"/>
      <c r="AF427" s="65"/>
    </row>
    <row r="428" spans="28:32" x14ac:dyDescent="0.3">
      <c r="AB428" s="65"/>
      <c r="AC428" s="65"/>
      <c r="AD428" s="209"/>
      <c r="AE428" s="246"/>
      <c r="AF428" s="65"/>
    </row>
    <row r="429" spans="28:32" x14ac:dyDescent="0.3">
      <c r="AB429" s="65"/>
      <c r="AC429" s="65"/>
      <c r="AD429" s="209"/>
      <c r="AE429" s="246"/>
      <c r="AF429" s="65"/>
    </row>
    <row r="430" spans="28:32" x14ac:dyDescent="0.3">
      <c r="AB430" s="65"/>
      <c r="AC430" s="65"/>
      <c r="AD430" s="209"/>
      <c r="AE430" s="246"/>
      <c r="AF430" s="65"/>
    </row>
    <row r="431" spans="28:32" x14ac:dyDescent="0.3">
      <c r="AB431" s="65"/>
      <c r="AC431" s="65"/>
      <c r="AD431" s="209"/>
      <c r="AE431" s="246"/>
      <c r="AF431" s="65"/>
    </row>
    <row r="432" spans="28:32" x14ac:dyDescent="0.3">
      <c r="AB432" s="65"/>
      <c r="AC432" s="65"/>
      <c r="AD432" s="209"/>
      <c r="AE432" s="246"/>
      <c r="AF432" s="65"/>
    </row>
    <row r="433" spans="28:32" x14ac:dyDescent="0.3">
      <c r="AB433" s="65"/>
      <c r="AC433" s="65"/>
      <c r="AD433" s="209"/>
      <c r="AE433" s="246"/>
      <c r="AF433" s="65"/>
    </row>
    <row r="434" spans="28:32" x14ac:dyDescent="0.3">
      <c r="AB434" s="65"/>
      <c r="AC434" s="65"/>
      <c r="AD434" s="209"/>
      <c r="AE434" s="246"/>
      <c r="AF434" s="65"/>
    </row>
    <row r="435" spans="28:32" x14ac:dyDescent="0.3">
      <c r="AB435" s="65"/>
      <c r="AC435" s="65"/>
      <c r="AD435" s="209"/>
      <c r="AE435" s="246"/>
      <c r="AF435" s="65"/>
    </row>
    <row r="436" spans="28:32" x14ac:dyDescent="0.3">
      <c r="AB436" s="65"/>
      <c r="AC436" s="65"/>
      <c r="AD436" s="209"/>
      <c r="AE436" s="246"/>
      <c r="AF436" s="65"/>
    </row>
    <row r="437" spans="28:32" x14ac:dyDescent="0.3">
      <c r="AB437" s="65"/>
      <c r="AC437" s="65"/>
      <c r="AD437" s="209"/>
      <c r="AE437" s="246"/>
      <c r="AF437" s="65"/>
    </row>
    <row r="438" spans="28:32" x14ac:dyDescent="0.3">
      <c r="AB438" s="65"/>
      <c r="AC438" s="65"/>
      <c r="AD438" s="209"/>
      <c r="AE438" s="246"/>
      <c r="AF438" s="65"/>
    </row>
    <row r="439" spans="28:32" x14ac:dyDescent="0.3">
      <c r="AB439" s="65"/>
      <c r="AC439" s="65"/>
      <c r="AD439" s="209"/>
      <c r="AE439" s="246"/>
      <c r="AF439" s="65"/>
    </row>
    <row r="440" spans="28:32" x14ac:dyDescent="0.3">
      <c r="AB440" s="65"/>
      <c r="AC440" s="65"/>
      <c r="AD440" s="209"/>
      <c r="AE440" s="246"/>
      <c r="AF440" s="65"/>
    </row>
    <row r="441" spans="28:32" x14ac:dyDescent="0.3">
      <c r="AB441" s="65"/>
      <c r="AC441" s="65"/>
      <c r="AD441" s="209"/>
      <c r="AE441" s="246"/>
      <c r="AF441" s="65"/>
    </row>
    <row r="442" spans="28:32" x14ac:dyDescent="0.3">
      <c r="AB442" s="65"/>
      <c r="AC442" s="65"/>
      <c r="AD442" s="209"/>
      <c r="AE442" s="246"/>
      <c r="AF442" s="65"/>
    </row>
    <row r="443" spans="28:32" x14ac:dyDescent="0.3">
      <c r="AB443" s="65"/>
      <c r="AC443" s="65"/>
      <c r="AD443" s="209"/>
      <c r="AE443" s="246"/>
      <c r="AF443" s="65"/>
    </row>
    <row r="444" spans="28:32" x14ac:dyDescent="0.3">
      <c r="AB444" s="65"/>
      <c r="AC444" s="65"/>
      <c r="AD444" s="209"/>
      <c r="AE444" s="246"/>
      <c r="AF444" s="65"/>
    </row>
    <row r="445" spans="28:32" x14ac:dyDescent="0.3">
      <c r="AB445" s="65"/>
      <c r="AC445" s="65"/>
      <c r="AD445" s="209"/>
      <c r="AE445" s="246"/>
      <c r="AF445" s="65"/>
    </row>
    <row r="446" spans="28:32" x14ac:dyDescent="0.3">
      <c r="AB446" s="65"/>
      <c r="AC446" s="65"/>
      <c r="AD446" s="209"/>
      <c r="AE446" s="246"/>
      <c r="AF446" s="65"/>
    </row>
    <row r="447" spans="28:32" x14ac:dyDescent="0.3">
      <c r="AB447" s="65"/>
      <c r="AC447" s="65"/>
      <c r="AD447" s="209"/>
      <c r="AE447" s="246"/>
      <c r="AF447" s="65"/>
    </row>
    <row r="448" spans="28:32" x14ac:dyDescent="0.3">
      <c r="AB448" s="65"/>
      <c r="AC448" s="65"/>
      <c r="AD448" s="209"/>
      <c r="AE448" s="246"/>
      <c r="AF448" s="65"/>
    </row>
    <row r="449" spans="28:32" x14ac:dyDescent="0.3">
      <c r="AB449" s="65"/>
      <c r="AC449" s="65"/>
      <c r="AD449" s="209"/>
      <c r="AE449" s="246"/>
      <c r="AF449" s="65"/>
    </row>
    <row r="450" spans="28:32" x14ac:dyDescent="0.3">
      <c r="AB450" s="65"/>
      <c r="AC450" s="65"/>
      <c r="AD450" s="209"/>
      <c r="AE450" s="246"/>
      <c r="AF450" s="65"/>
    </row>
    <row r="451" spans="28:32" x14ac:dyDescent="0.3">
      <c r="AB451" s="65"/>
      <c r="AC451" s="65"/>
      <c r="AD451" s="209"/>
      <c r="AE451" s="246"/>
      <c r="AF451" s="65"/>
    </row>
    <row r="452" spans="28:32" x14ac:dyDescent="0.3">
      <c r="AB452" s="65"/>
      <c r="AC452" s="65"/>
      <c r="AD452" s="209"/>
      <c r="AE452" s="246"/>
      <c r="AF452" s="65"/>
    </row>
    <row r="453" spans="28:32" x14ac:dyDescent="0.3">
      <c r="AB453" s="65"/>
      <c r="AC453" s="65"/>
      <c r="AD453" s="209"/>
      <c r="AE453" s="246"/>
      <c r="AF453" s="65"/>
    </row>
    <row r="454" spans="28:32" x14ac:dyDescent="0.3">
      <c r="AB454" s="65"/>
      <c r="AC454" s="65"/>
      <c r="AD454" s="209"/>
      <c r="AE454" s="246"/>
      <c r="AF454" s="65"/>
    </row>
    <row r="455" spans="28:32" x14ac:dyDescent="0.3">
      <c r="AB455" s="65"/>
      <c r="AC455" s="65"/>
      <c r="AD455" s="209"/>
      <c r="AE455" s="246"/>
      <c r="AF455" s="65"/>
    </row>
    <row r="456" spans="28:32" x14ac:dyDescent="0.3">
      <c r="AB456" s="65"/>
      <c r="AC456" s="65"/>
      <c r="AD456" s="209"/>
      <c r="AE456" s="246"/>
      <c r="AF456" s="65"/>
    </row>
    <row r="457" spans="28:32" x14ac:dyDescent="0.3">
      <c r="AB457" s="65"/>
      <c r="AC457" s="65"/>
      <c r="AD457" s="209"/>
      <c r="AE457" s="246"/>
      <c r="AF457" s="65"/>
    </row>
    <row r="458" spans="28:32" x14ac:dyDescent="0.3">
      <c r="AB458" s="65"/>
      <c r="AC458" s="65"/>
      <c r="AD458" s="209"/>
      <c r="AE458" s="246"/>
      <c r="AF458" s="65"/>
    </row>
    <row r="459" spans="28:32" x14ac:dyDescent="0.3">
      <c r="AB459" s="65"/>
      <c r="AC459" s="65"/>
      <c r="AD459" s="209"/>
      <c r="AE459" s="246"/>
      <c r="AF459" s="65"/>
    </row>
    <row r="460" spans="28:32" x14ac:dyDescent="0.3">
      <c r="AB460" s="65"/>
      <c r="AC460" s="65"/>
      <c r="AD460" s="209"/>
      <c r="AE460" s="246"/>
      <c r="AF460" s="65"/>
    </row>
    <row r="461" spans="28:32" x14ac:dyDescent="0.3">
      <c r="AB461" s="65"/>
      <c r="AC461" s="65"/>
      <c r="AD461" s="209"/>
      <c r="AE461" s="246"/>
      <c r="AF461" s="65"/>
    </row>
    <row r="462" spans="28:32" x14ac:dyDescent="0.3">
      <c r="AB462" s="65"/>
      <c r="AC462" s="65"/>
      <c r="AD462" s="209"/>
      <c r="AE462" s="246"/>
      <c r="AF462" s="65"/>
    </row>
    <row r="463" spans="28:32" x14ac:dyDescent="0.3">
      <c r="AB463" s="65"/>
      <c r="AC463" s="65"/>
      <c r="AD463" s="209"/>
      <c r="AE463" s="246"/>
      <c r="AF463" s="65"/>
    </row>
    <row r="464" spans="28:32" x14ac:dyDescent="0.3">
      <c r="AB464" s="65"/>
      <c r="AC464" s="65"/>
      <c r="AD464" s="209"/>
      <c r="AE464" s="246"/>
      <c r="AF464" s="65"/>
    </row>
    <row r="465" spans="28:32" x14ac:dyDescent="0.3">
      <c r="AB465" s="65"/>
      <c r="AC465" s="65"/>
      <c r="AD465" s="209"/>
      <c r="AE465" s="246"/>
      <c r="AF465" s="65"/>
    </row>
    <row r="466" spans="28:32" x14ac:dyDescent="0.3">
      <c r="AB466" s="65"/>
      <c r="AC466" s="65"/>
      <c r="AD466" s="209"/>
      <c r="AE466" s="246"/>
      <c r="AF466" s="65"/>
    </row>
    <row r="467" spans="28:32" x14ac:dyDescent="0.3">
      <c r="AB467" s="65"/>
      <c r="AC467" s="65"/>
      <c r="AD467" s="209"/>
      <c r="AE467" s="246"/>
      <c r="AF467" s="65"/>
    </row>
    <row r="468" spans="28:32" x14ac:dyDescent="0.3">
      <c r="AB468" s="65"/>
      <c r="AC468" s="65"/>
      <c r="AD468" s="209"/>
      <c r="AE468" s="246"/>
      <c r="AF468" s="65"/>
    </row>
    <row r="469" spans="28:32" x14ac:dyDescent="0.3">
      <c r="AB469" s="65"/>
      <c r="AC469" s="65"/>
      <c r="AD469" s="209"/>
      <c r="AE469" s="246"/>
      <c r="AF469" s="65"/>
    </row>
    <row r="470" spans="28:32" x14ac:dyDescent="0.3">
      <c r="AB470" s="65"/>
      <c r="AC470" s="65"/>
      <c r="AD470" s="209"/>
      <c r="AE470" s="246"/>
      <c r="AF470" s="65"/>
    </row>
    <row r="471" spans="28:32" x14ac:dyDescent="0.3">
      <c r="AB471" s="65"/>
      <c r="AC471" s="65"/>
      <c r="AD471" s="209"/>
      <c r="AE471" s="246"/>
      <c r="AF471" s="65"/>
    </row>
    <row r="472" spans="28:32" x14ac:dyDescent="0.3">
      <c r="AB472" s="65"/>
      <c r="AC472" s="65"/>
      <c r="AD472" s="209"/>
      <c r="AE472" s="246"/>
      <c r="AF472" s="65"/>
    </row>
    <row r="473" spans="28:32" x14ac:dyDescent="0.3">
      <c r="AB473" s="65"/>
      <c r="AC473" s="65"/>
      <c r="AD473" s="209"/>
      <c r="AE473" s="246"/>
      <c r="AF473" s="65"/>
    </row>
    <row r="474" spans="28:32" x14ac:dyDescent="0.3">
      <c r="AB474" s="65"/>
      <c r="AC474" s="65"/>
      <c r="AD474" s="209"/>
      <c r="AE474" s="246"/>
      <c r="AF474" s="65"/>
    </row>
    <row r="475" spans="28:32" x14ac:dyDescent="0.3">
      <c r="AB475" s="65"/>
      <c r="AC475" s="65"/>
      <c r="AD475" s="209"/>
      <c r="AE475" s="246"/>
      <c r="AF475" s="65"/>
    </row>
    <row r="476" spans="28:32" x14ac:dyDescent="0.3">
      <c r="AB476" s="65"/>
      <c r="AC476" s="65"/>
      <c r="AD476" s="209"/>
      <c r="AE476" s="246"/>
      <c r="AF476" s="65"/>
    </row>
    <row r="477" spans="28:32" x14ac:dyDescent="0.3">
      <c r="AB477" s="65"/>
      <c r="AC477" s="65"/>
      <c r="AD477" s="209"/>
      <c r="AE477" s="246"/>
      <c r="AF477" s="65"/>
    </row>
    <row r="478" spans="28:32" x14ac:dyDescent="0.3">
      <c r="AB478" s="65"/>
      <c r="AC478" s="65"/>
      <c r="AD478" s="209"/>
      <c r="AE478" s="246"/>
      <c r="AF478" s="65"/>
    </row>
    <row r="479" spans="28:32" x14ac:dyDescent="0.3">
      <c r="AB479" s="65"/>
      <c r="AC479" s="65"/>
      <c r="AD479" s="209"/>
      <c r="AE479" s="246"/>
      <c r="AF479" s="65"/>
    </row>
    <row r="480" spans="28:32" x14ac:dyDescent="0.3">
      <c r="AB480" s="65"/>
      <c r="AC480" s="65"/>
      <c r="AD480" s="209"/>
      <c r="AE480" s="246"/>
      <c r="AF480" s="65"/>
    </row>
    <row r="481" spans="28:32" x14ac:dyDescent="0.3">
      <c r="AB481" s="65"/>
      <c r="AC481" s="65"/>
      <c r="AD481" s="209"/>
      <c r="AE481" s="246"/>
      <c r="AF481" s="65"/>
    </row>
    <row r="482" spans="28:32" x14ac:dyDescent="0.3">
      <c r="AB482" s="65"/>
      <c r="AC482" s="65"/>
      <c r="AD482" s="209"/>
      <c r="AE482" s="246"/>
      <c r="AF482" s="65"/>
    </row>
    <row r="483" spans="28:32" x14ac:dyDescent="0.3">
      <c r="AB483" s="65"/>
      <c r="AC483" s="65"/>
      <c r="AD483" s="209"/>
      <c r="AE483" s="246"/>
      <c r="AF483" s="65"/>
    </row>
    <row r="484" spans="28:32" x14ac:dyDescent="0.3">
      <c r="AB484" s="65"/>
      <c r="AC484" s="65"/>
      <c r="AD484" s="209"/>
      <c r="AE484" s="246"/>
      <c r="AF484" s="65"/>
    </row>
    <row r="485" spans="28:32" x14ac:dyDescent="0.3">
      <c r="AB485" s="65"/>
      <c r="AC485" s="65"/>
      <c r="AD485" s="209"/>
      <c r="AE485" s="246"/>
      <c r="AF485" s="65"/>
    </row>
    <row r="486" spans="28:32" x14ac:dyDescent="0.3">
      <c r="AB486" s="65"/>
      <c r="AC486" s="65"/>
      <c r="AD486" s="209"/>
      <c r="AE486" s="246"/>
      <c r="AF486" s="65"/>
    </row>
    <row r="487" spans="28:32" x14ac:dyDescent="0.3">
      <c r="AB487" s="65"/>
      <c r="AC487" s="65"/>
      <c r="AD487" s="209"/>
      <c r="AE487" s="246"/>
      <c r="AF487" s="65"/>
    </row>
    <row r="488" spans="28:32" x14ac:dyDescent="0.3">
      <c r="AB488" s="65"/>
      <c r="AC488" s="65"/>
      <c r="AD488" s="209"/>
      <c r="AE488" s="246"/>
      <c r="AF488" s="65"/>
    </row>
    <row r="489" spans="28:32" x14ac:dyDescent="0.3">
      <c r="AB489" s="65"/>
      <c r="AC489" s="65"/>
      <c r="AD489" s="209"/>
      <c r="AE489" s="246"/>
      <c r="AF489" s="65"/>
    </row>
    <row r="490" spans="28:32" x14ac:dyDescent="0.3">
      <c r="AB490" s="65"/>
      <c r="AC490" s="65"/>
      <c r="AD490" s="209"/>
      <c r="AE490" s="246"/>
      <c r="AF490" s="65"/>
    </row>
    <row r="491" spans="28:32" x14ac:dyDescent="0.3">
      <c r="AB491" s="65"/>
      <c r="AC491" s="65"/>
      <c r="AD491" s="209"/>
      <c r="AE491" s="246"/>
      <c r="AF491" s="65"/>
    </row>
    <row r="492" spans="28:32" x14ac:dyDescent="0.3">
      <c r="AB492" s="65"/>
      <c r="AC492" s="65"/>
      <c r="AD492" s="209"/>
      <c r="AE492" s="246"/>
      <c r="AF492" s="65"/>
    </row>
    <row r="493" spans="28:32" x14ac:dyDescent="0.3">
      <c r="AB493" s="65"/>
      <c r="AC493" s="65"/>
      <c r="AD493" s="209"/>
      <c r="AE493" s="246"/>
      <c r="AF493" s="65"/>
    </row>
    <row r="494" spans="28:32" x14ac:dyDescent="0.3">
      <c r="AB494" s="65"/>
      <c r="AC494" s="65"/>
      <c r="AD494" s="209"/>
      <c r="AE494" s="246"/>
      <c r="AF494" s="65"/>
    </row>
    <row r="495" spans="28:32" x14ac:dyDescent="0.3">
      <c r="AB495" s="65"/>
      <c r="AC495" s="65"/>
      <c r="AD495" s="209"/>
      <c r="AE495" s="246"/>
      <c r="AF495" s="65"/>
    </row>
    <row r="496" spans="28:32" x14ac:dyDescent="0.3">
      <c r="AB496" s="65"/>
      <c r="AC496" s="65"/>
      <c r="AD496" s="209"/>
      <c r="AE496" s="246"/>
      <c r="AF496" s="65"/>
    </row>
    <row r="497" spans="28:32" x14ac:dyDescent="0.3">
      <c r="AB497" s="65"/>
      <c r="AC497" s="65"/>
      <c r="AD497" s="209"/>
      <c r="AE497" s="246"/>
      <c r="AF497" s="65"/>
    </row>
    <row r="498" spans="28:32" x14ac:dyDescent="0.3">
      <c r="AB498" s="65"/>
      <c r="AC498" s="65"/>
      <c r="AD498" s="209"/>
      <c r="AE498" s="246"/>
      <c r="AF498" s="65"/>
    </row>
    <row r="499" spans="28:32" x14ac:dyDescent="0.3">
      <c r="AB499" s="65"/>
      <c r="AC499" s="65"/>
      <c r="AD499" s="209"/>
      <c r="AE499" s="246"/>
      <c r="AF499" s="65"/>
    </row>
    <row r="500" spans="28:32" x14ac:dyDescent="0.3">
      <c r="AB500" s="65"/>
      <c r="AC500" s="65"/>
      <c r="AD500" s="209"/>
      <c r="AE500" s="246"/>
      <c r="AF500" s="65"/>
    </row>
    <row r="501" spans="28:32" x14ac:dyDescent="0.3">
      <c r="AB501" s="65"/>
      <c r="AC501" s="65"/>
      <c r="AD501" s="209"/>
      <c r="AE501" s="246"/>
      <c r="AF501" s="65"/>
    </row>
    <row r="502" spans="28:32" x14ac:dyDescent="0.3">
      <c r="AB502" s="65"/>
      <c r="AC502" s="65"/>
      <c r="AD502" s="209"/>
      <c r="AE502" s="246"/>
      <c r="AF502" s="65"/>
    </row>
    <row r="503" spans="28:32" x14ac:dyDescent="0.3">
      <c r="AB503" s="65"/>
      <c r="AC503" s="65"/>
      <c r="AD503" s="209"/>
      <c r="AE503" s="246"/>
      <c r="AF503" s="65"/>
    </row>
    <row r="504" spans="28:32" x14ac:dyDescent="0.3">
      <c r="AB504" s="65"/>
      <c r="AC504" s="65"/>
      <c r="AD504" s="209"/>
      <c r="AE504" s="246"/>
      <c r="AF504" s="65"/>
    </row>
    <row r="505" spans="28:32" x14ac:dyDescent="0.3">
      <c r="AB505" s="65"/>
      <c r="AC505" s="65"/>
      <c r="AD505" s="209"/>
      <c r="AE505" s="246"/>
      <c r="AF505" s="65"/>
    </row>
    <row r="506" spans="28:32" x14ac:dyDescent="0.3">
      <c r="AB506" s="65"/>
      <c r="AC506" s="65"/>
      <c r="AD506" s="209"/>
      <c r="AE506" s="246"/>
      <c r="AF506" s="65"/>
    </row>
    <row r="507" spans="28:32" x14ac:dyDescent="0.3">
      <c r="AB507" s="65"/>
      <c r="AC507" s="65"/>
      <c r="AD507" s="209"/>
      <c r="AE507" s="246"/>
      <c r="AF507" s="65"/>
    </row>
    <row r="508" spans="28:32" x14ac:dyDescent="0.3">
      <c r="AB508" s="65"/>
      <c r="AC508" s="65"/>
      <c r="AD508" s="209"/>
      <c r="AE508" s="246"/>
      <c r="AF508" s="65"/>
    </row>
    <row r="509" spans="28:32" x14ac:dyDescent="0.3">
      <c r="AB509" s="65"/>
      <c r="AC509" s="65"/>
      <c r="AD509" s="209"/>
      <c r="AE509" s="246"/>
      <c r="AF509" s="65"/>
    </row>
    <row r="510" spans="28:32" x14ac:dyDescent="0.3">
      <c r="AB510" s="65"/>
      <c r="AC510" s="65"/>
      <c r="AD510" s="209"/>
      <c r="AE510" s="246"/>
      <c r="AF510" s="65"/>
    </row>
    <row r="511" spans="28:32" x14ac:dyDescent="0.3">
      <c r="AB511" s="65"/>
      <c r="AC511" s="65"/>
      <c r="AD511" s="209"/>
      <c r="AE511" s="246"/>
      <c r="AF511" s="65"/>
    </row>
    <row r="512" spans="28:32" x14ac:dyDescent="0.3">
      <c r="AB512" s="65"/>
      <c r="AC512" s="65"/>
      <c r="AD512" s="209"/>
      <c r="AE512" s="246"/>
      <c r="AF512" s="65"/>
    </row>
    <row r="513" spans="28:32" x14ac:dyDescent="0.3">
      <c r="AB513" s="65"/>
      <c r="AC513" s="65"/>
      <c r="AD513" s="209"/>
      <c r="AE513" s="246"/>
      <c r="AF513" s="65"/>
    </row>
    <row r="514" spans="28:32" x14ac:dyDescent="0.3">
      <c r="AB514" s="65"/>
      <c r="AC514" s="65"/>
      <c r="AD514" s="209"/>
      <c r="AE514" s="246"/>
      <c r="AF514" s="65"/>
    </row>
    <row r="515" spans="28:32" x14ac:dyDescent="0.3">
      <c r="AB515" s="65"/>
      <c r="AC515" s="65"/>
      <c r="AD515" s="209"/>
      <c r="AE515" s="246"/>
      <c r="AF515" s="65"/>
    </row>
    <row r="516" spans="28:32" x14ac:dyDescent="0.3">
      <c r="AB516" s="65"/>
      <c r="AC516" s="65"/>
      <c r="AD516" s="209"/>
      <c r="AE516" s="246"/>
      <c r="AF516" s="65"/>
    </row>
    <row r="517" spans="28:32" x14ac:dyDescent="0.3">
      <c r="AB517" s="65"/>
      <c r="AC517" s="65"/>
      <c r="AD517" s="209"/>
      <c r="AE517" s="246"/>
      <c r="AF517" s="65"/>
    </row>
    <row r="518" spans="28:32" x14ac:dyDescent="0.3">
      <c r="AB518" s="65"/>
      <c r="AC518" s="65"/>
      <c r="AD518" s="209"/>
      <c r="AE518" s="246"/>
      <c r="AF518" s="65"/>
    </row>
    <row r="519" spans="28:32" x14ac:dyDescent="0.3">
      <c r="AB519" s="65"/>
      <c r="AC519" s="65"/>
      <c r="AD519" s="209"/>
      <c r="AE519" s="246"/>
      <c r="AF519" s="65"/>
    </row>
    <row r="520" spans="28:32" x14ac:dyDescent="0.3">
      <c r="AB520" s="65"/>
      <c r="AC520" s="65"/>
      <c r="AD520" s="209"/>
      <c r="AE520" s="246"/>
      <c r="AF520" s="65"/>
    </row>
    <row r="521" spans="28:32" x14ac:dyDescent="0.3">
      <c r="AB521" s="65"/>
      <c r="AC521" s="65"/>
      <c r="AD521" s="209"/>
      <c r="AE521" s="246"/>
      <c r="AF521" s="65"/>
    </row>
    <row r="522" spans="28:32" x14ac:dyDescent="0.3">
      <c r="AB522" s="65"/>
      <c r="AC522" s="65"/>
      <c r="AD522" s="209"/>
      <c r="AE522" s="246"/>
      <c r="AF522" s="65"/>
    </row>
    <row r="523" spans="28:32" x14ac:dyDescent="0.3">
      <c r="AB523" s="65"/>
      <c r="AC523" s="65"/>
      <c r="AD523" s="209"/>
      <c r="AE523" s="246"/>
      <c r="AF523" s="65"/>
    </row>
    <row r="524" spans="28:32" x14ac:dyDescent="0.3">
      <c r="AB524" s="65"/>
      <c r="AC524" s="65"/>
      <c r="AD524" s="209"/>
      <c r="AE524" s="246"/>
      <c r="AF524" s="65"/>
    </row>
    <row r="525" spans="28:32" x14ac:dyDescent="0.3">
      <c r="AB525" s="65"/>
      <c r="AC525" s="65"/>
      <c r="AD525" s="209"/>
      <c r="AE525" s="246"/>
      <c r="AF525" s="65"/>
    </row>
    <row r="526" spans="28:32" x14ac:dyDescent="0.3">
      <c r="AB526" s="65"/>
      <c r="AC526" s="65"/>
      <c r="AD526" s="209"/>
      <c r="AE526" s="246"/>
      <c r="AF526" s="65"/>
    </row>
    <row r="527" spans="28:32" x14ac:dyDescent="0.3">
      <c r="AB527" s="65"/>
      <c r="AC527" s="65"/>
      <c r="AD527" s="209"/>
      <c r="AE527" s="246"/>
      <c r="AF527" s="65"/>
    </row>
    <row r="528" spans="28:32" x14ac:dyDescent="0.3">
      <c r="AB528" s="65"/>
      <c r="AC528" s="65"/>
      <c r="AD528" s="209"/>
      <c r="AE528" s="246"/>
      <c r="AF528" s="65"/>
    </row>
    <row r="529" spans="28:32" x14ac:dyDescent="0.3">
      <c r="AB529" s="65"/>
      <c r="AC529" s="65"/>
      <c r="AD529" s="209"/>
      <c r="AE529" s="246"/>
      <c r="AF529" s="65"/>
    </row>
    <row r="530" spans="28:32" x14ac:dyDescent="0.3">
      <c r="AB530" s="65"/>
      <c r="AC530" s="65"/>
      <c r="AD530" s="209"/>
      <c r="AE530" s="246"/>
      <c r="AF530" s="65"/>
    </row>
    <row r="531" spans="28:32" x14ac:dyDescent="0.3">
      <c r="AB531" s="65"/>
      <c r="AC531" s="65"/>
      <c r="AD531" s="209"/>
      <c r="AE531" s="246"/>
      <c r="AF531" s="65"/>
    </row>
    <row r="532" spans="28:32" x14ac:dyDescent="0.3">
      <c r="AB532" s="65"/>
      <c r="AC532" s="65"/>
      <c r="AD532" s="209"/>
      <c r="AE532" s="246"/>
      <c r="AF532" s="65"/>
    </row>
    <row r="533" spans="28:32" x14ac:dyDescent="0.3">
      <c r="AB533" s="65"/>
      <c r="AC533" s="65"/>
      <c r="AD533" s="209"/>
      <c r="AE533" s="246"/>
      <c r="AF533" s="65"/>
    </row>
    <row r="534" spans="28:32" x14ac:dyDescent="0.3">
      <c r="AB534" s="65"/>
      <c r="AC534" s="65"/>
      <c r="AD534" s="209"/>
      <c r="AE534" s="246"/>
      <c r="AF534" s="65"/>
    </row>
    <row r="535" spans="28:32" x14ac:dyDescent="0.3">
      <c r="AB535" s="65"/>
      <c r="AC535" s="65"/>
      <c r="AD535" s="209"/>
      <c r="AE535" s="246"/>
      <c r="AF535" s="65"/>
    </row>
    <row r="536" spans="28:32" x14ac:dyDescent="0.3">
      <c r="AB536" s="65"/>
      <c r="AC536" s="65"/>
      <c r="AD536" s="209"/>
      <c r="AE536" s="246"/>
      <c r="AF536" s="65"/>
    </row>
    <row r="537" spans="28:32" x14ac:dyDescent="0.3">
      <c r="AB537" s="65"/>
      <c r="AC537" s="65"/>
      <c r="AD537" s="209"/>
      <c r="AE537" s="246"/>
      <c r="AF537" s="65"/>
    </row>
    <row r="538" spans="28:32" x14ac:dyDescent="0.3">
      <c r="AB538" s="65"/>
      <c r="AC538" s="65"/>
      <c r="AD538" s="209"/>
      <c r="AE538" s="246"/>
      <c r="AF538" s="65"/>
    </row>
    <row r="539" spans="28:32" x14ac:dyDescent="0.3">
      <c r="AB539" s="65"/>
      <c r="AC539" s="65"/>
      <c r="AD539" s="209"/>
      <c r="AE539" s="246"/>
      <c r="AF539" s="65"/>
    </row>
    <row r="540" spans="28:32" x14ac:dyDescent="0.3">
      <c r="AB540" s="65"/>
      <c r="AC540" s="65"/>
      <c r="AD540" s="209"/>
      <c r="AE540" s="246"/>
      <c r="AF540" s="65"/>
    </row>
    <row r="541" spans="28:32" x14ac:dyDescent="0.3">
      <c r="AB541" s="65"/>
      <c r="AC541" s="65"/>
      <c r="AD541" s="209"/>
      <c r="AE541" s="246"/>
      <c r="AF541" s="65"/>
    </row>
    <row r="542" spans="28:32" x14ac:dyDescent="0.3">
      <c r="AB542" s="65"/>
      <c r="AC542" s="65"/>
      <c r="AD542" s="209"/>
      <c r="AE542" s="246"/>
      <c r="AF542" s="65"/>
    </row>
    <row r="543" spans="28:32" x14ac:dyDescent="0.3">
      <c r="AB543" s="65"/>
      <c r="AC543" s="65"/>
      <c r="AD543" s="209"/>
      <c r="AE543" s="246"/>
      <c r="AF543" s="65"/>
    </row>
    <row r="544" spans="28:32" x14ac:dyDescent="0.3">
      <c r="AB544" s="65"/>
      <c r="AC544" s="65"/>
      <c r="AD544" s="209"/>
      <c r="AE544" s="246"/>
      <c r="AF544" s="65"/>
    </row>
    <row r="545" spans="28:32" x14ac:dyDescent="0.3">
      <c r="AB545" s="65"/>
      <c r="AC545" s="65"/>
      <c r="AD545" s="209"/>
      <c r="AE545" s="246"/>
      <c r="AF545" s="65"/>
    </row>
    <row r="546" spans="28:32" x14ac:dyDescent="0.3">
      <c r="AB546" s="65"/>
      <c r="AC546" s="65"/>
      <c r="AD546" s="209"/>
      <c r="AE546" s="246"/>
      <c r="AF546" s="65"/>
    </row>
    <row r="547" spans="28:32" x14ac:dyDescent="0.3">
      <c r="AB547" s="65"/>
      <c r="AC547" s="65"/>
      <c r="AD547" s="209"/>
      <c r="AE547" s="246"/>
      <c r="AF547" s="65"/>
    </row>
    <row r="548" spans="28:32" x14ac:dyDescent="0.3">
      <c r="AB548" s="65"/>
      <c r="AC548" s="65"/>
      <c r="AD548" s="209"/>
      <c r="AE548" s="246"/>
      <c r="AF548" s="65"/>
    </row>
    <row r="549" spans="28:32" x14ac:dyDescent="0.3">
      <c r="AB549" s="65"/>
      <c r="AC549" s="65"/>
      <c r="AD549" s="209"/>
      <c r="AE549" s="246"/>
      <c r="AF549" s="65"/>
    </row>
    <row r="550" spans="28:32" x14ac:dyDescent="0.3">
      <c r="AB550" s="65"/>
      <c r="AC550" s="65"/>
      <c r="AD550" s="209"/>
      <c r="AE550" s="246"/>
      <c r="AF550" s="65"/>
    </row>
    <row r="551" spans="28:32" x14ac:dyDescent="0.3">
      <c r="AB551" s="65"/>
      <c r="AC551" s="65"/>
      <c r="AD551" s="209"/>
      <c r="AE551" s="246"/>
      <c r="AF551" s="65"/>
    </row>
    <row r="552" spans="28:32" x14ac:dyDescent="0.3">
      <c r="AB552" s="65"/>
      <c r="AC552" s="65"/>
      <c r="AD552" s="209"/>
      <c r="AE552" s="246"/>
      <c r="AF552" s="65"/>
    </row>
    <row r="553" spans="28:32" x14ac:dyDescent="0.3">
      <c r="AB553" s="65"/>
      <c r="AC553" s="65"/>
      <c r="AD553" s="209"/>
      <c r="AE553" s="246"/>
      <c r="AF553" s="65"/>
    </row>
    <row r="554" spans="28:32" x14ac:dyDescent="0.3">
      <c r="AB554" s="65"/>
      <c r="AC554" s="65"/>
      <c r="AD554" s="209"/>
      <c r="AE554" s="246"/>
      <c r="AF554" s="65"/>
    </row>
    <row r="555" spans="28:32" x14ac:dyDescent="0.3">
      <c r="AB555" s="65"/>
      <c r="AC555" s="65"/>
      <c r="AD555" s="209"/>
      <c r="AE555" s="246"/>
      <c r="AF555" s="65"/>
    </row>
    <row r="556" spans="28:32" x14ac:dyDescent="0.3">
      <c r="AB556" s="65"/>
      <c r="AC556" s="65"/>
      <c r="AD556" s="209"/>
      <c r="AE556" s="246"/>
      <c r="AF556" s="65"/>
    </row>
    <row r="557" spans="28:32" x14ac:dyDescent="0.3">
      <c r="AB557" s="65"/>
      <c r="AC557" s="65"/>
      <c r="AD557" s="209"/>
      <c r="AE557" s="246"/>
      <c r="AF557" s="65"/>
    </row>
    <row r="558" spans="28:32" x14ac:dyDescent="0.3">
      <c r="AB558" s="65"/>
      <c r="AC558" s="65"/>
      <c r="AD558" s="209"/>
      <c r="AE558" s="246"/>
      <c r="AF558" s="65"/>
    </row>
    <row r="559" spans="28:32" x14ac:dyDescent="0.3">
      <c r="AB559" s="65"/>
      <c r="AC559" s="65"/>
      <c r="AD559" s="209"/>
      <c r="AE559" s="246"/>
      <c r="AF559" s="65"/>
    </row>
    <row r="560" spans="28:32" x14ac:dyDescent="0.3">
      <c r="AB560" s="65"/>
      <c r="AC560" s="65"/>
      <c r="AD560" s="209"/>
      <c r="AE560" s="246"/>
      <c r="AF560" s="65"/>
    </row>
    <row r="561" spans="28:32" x14ac:dyDescent="0.3">
      <c r="AB561" s="65"/>
      <c r="AC561" s="65"/>
      <c r="AD561" s="209"/>
      <c r="AE561" s="246"/>
      <c r="AF561" s="65"/>
    </row>
    <row r="562" spans="28:32" x14ac:dyDescent="0.3">
      <c r="AB562" s="65"/>
      <c r="AC562" s="65"/>
      <c r="AD562" s="209"/>
      <c r="AE562" s="246"/>
      <c r="AF562" s="65"/>
    </row>
    <row r="563" spans="28:32" x14ac:dyDescent="0.3">
      <c r="AB563" s="65"/>
      <c r="AC563" s="65"/>
      <c r="AD563" s="209"/>
      <c r="AE563" s="246"/>
      <c r="AF563" s="65"/>
    </row>
    <row r="564" spans="28:32" x14ac:dyDescent="0.3">
      <c r="AB564" s="65"/>
      <c r="AC564" s="65"/>
      <c r="AD564" s="209"/>
      <c r="AE564" s="246"/>
      <c r="AF564" s="65"/>
    </row>
    <row r="565" spans="28:32" x14ac:dyDescent="0.3">
      <c r="AB565" s="65"/>
      <c r="AC565" s="65"/>
      <c r="AD565" s="209"/>
      <c r="AE565" s="246"/>
      <c r="AF565" s="65"/>
    </row>
    <row r="566" spans="28:32" x14ac:dyDescent="0.3">
      <c r="AB566" s="65"/>
      <c r="AC566" s="65"/>
      <c r="AD566" s="209"/>
      <c r="AE566" s="246"/>
      <c r="AF566" s="65"/>
    </row>
    <row r="567" spans="28:32" x14ac:dyDescent="0.3">
      <c r="AB567" s="65"/>
      <c r="AC567" s="65"/>
      <c r="AD567" s="209"/>
      <c r="AE567" s="246"/>
      <c r="AF567" s="65"/>
    </row>
    <row r="568" spans="28:32" x14ac:dyDescent="0.3">
      <c r="AB568" s="65"/>
      <c r="AC568" s="65"/>
      <c r="AD568" s="209"/>
      <c r="AE568" s="246"/>
      <c r="AF568" s="65"/>
    </row>
    <row r="569" spans="28:32" x14ac:dyDescent="0.3">
      <c r="AB569" s="65"/>
      <c r="AC569" s="65"/>
      <c r="AD569" s="209"/>
      <c r="AE569" s="246"/>
      <c r="AF569" s="65"/>
    </row>
    <row r="570" spans="28:32" x14ac:dyDescent="0.3">
      <c r="AB570" s="65"/>
      <c r="AC570" s="65"/>
      <c r="AD570" s="209"/>
      <c r="AE570" s="246"/>
      <c r="AF570" s="65"/>
    </row>
    <row r="571" spans="28:32" x14ac:dyDescent="0.3">
      <c r="AB571" s="65"/>
      <c r="AC571" s="65"/>
      <c r="AD571" s="209"/>
      <c r="AE571" s="246"/>
      <c r="AF571" s="65"/>
    </row>
    <row r="572" spans="28:32" x14ac:dyDescent="0.3">
      <c r="AB572" s="65"/>
      <c r="AC572" s="65"/>
      <c r="AD572" s="209"/>
      <c r="AE572" s="246"/>
      <c r="AF572" s="65"/>
    </row>
    <row r="573" spans="28:32" x14ac:dyDescent="0.3">
      <c r="AB573" s="65"/>
      <c r="AC573" s="65"/>
      <c r="AD573" s="209"/>
      <c r="AE573" s="246"/>
      <c r="AF573" s="65"/>
    </row>
    <row r="574" spans="28:32" x14ac:dyDescent="0.3">
      <c r="AB574" s="65"/>
      <c r="AC574" s="65"/>
      <c r="AD574" s="209"/>
      <c r="AE574" s="246"/>
      <c r="AF574" s="65"/>
    </row>
    <row r="575" spans="28:32" x14ac:dyDescent="0.3">
      <c r="AB575" s="65"/>
      <c r="AC575" s="65"/>
      <c r="AD575" s="209"/>
      <c r="AE575" s="246"/>
      <c r="AF575" s="65"/>
    </row>
    <row r="576" spans="28:32" x14ac:dyDescent="0.3">
      <c r="AB576" s="65"/>
      <c r="AC576" s="65"/>
      <c r="AD576" s="209"/>
      <c r="AE576" s="246"/>
      <c r="AF576" s="65"/>
    </row>
    <row r="577" spans="28:32" x14ac:dyDescent="0.3">
      <c r="AB577" s="65"/>
      <c r="AC577" s="65"/>
      <c r="AD577" s="209"/>
      <c r="AE577" s="246"/>
      <c r="AF577" s="65"/>
    </row>
    <row r="578" spans="28:32" x14ac:dyDescent="0.3">
      <c r="AB578" s="65"/>
      <c r="AC578" s="65"/>
      <c r="AD578" s="209"/>
      <c r="AE578" s="246"/>
      <c r="AF578" s="65"/>
    </row>
    <row r="579" spans="28:32" x14ac:dyDescent="0.3">
      <c r="AB579" s="65"/>
      <c r="AC579" s="65"/>
      <c r="AD579" s="209"/>
      <c r="AE579" s="246"/>
      <c r="AF579" s="65"/>
    </row>
    <row r="580" spans="28:32" x14ac:dyDescent="0.3">
      <c r="AB580" s="65"/>
      <c r="AC580" s="65"/>
      <c r="AD580" s="209"/>
      <c r="AE580" s="246"/>
      <c r="AF580" s="65"/>
    </row>
    <row r="581" spans="28:32" x14ac:dyDescent="0.3">
      <c r="AB581" s="65"/>
      <c r="AC581" s="65"/>
      <c r="AD581" s="209"/>
      <c r="AE581" s="246"/>
      <c r="AF581" s="65"/>
    </row>
    <row r="582" spans="28:32" x14ac:dyDescent="0.3">
      <c r="AB582" s="65"/>
      <c r="AC582" s="65"/>
      <c r="AD582" s="209"/>
      <c r="AE582" s="246"/>
      <c r="AF582" s="65"/>
    </row>
    <row r="583" spans="28:32" x14ac:dyDescent="0.3">
      <c r="AB583" s="65"/>
      <c r="AC583" s="65"/>
      <c r="AD583" s="209"/>
      <c r="AE583" s="246"/>
      <c r="AF583" s="65"/>
    </row>
    <row r="584" spans="28:32" x14ac:dyDescent="0.3">
      <c r="AB584" s="65"/>
      <c r="AC584" s="65"/>
      <c r="AD584" s="209"/>
      <c r="AE584" s="246"/>
      <c r="AF584" s="65"/>
    </row>
    <row r="585" spans="28:32" x14ac:dyDescent="0.3">
      <c r="AB585" s="65"/>
      <c r="AC585" s="65"/>
      <c r="AD585" s="209"/>
      <c r="AE585" s="246"/>
      <c r="AF585" s="65"/>
    </row>
    <row r="586" spans="28:32" x14ac:dyDescent="0.3">
      <c r="AB586" s="65"/>
      <c r="AC586" s="65"/>
      <c r="AD586" s="209"/>
      <c r="AE586" s="246"/>
      <c r="AF586" s="65"/>
    </row>
    <row r="587" spans="28:32" x14ac:dyDescent="0.3">
      <c r="AB587" s="65"/>
      <c r="AC587" s="65"/>
      <c r="AD587" s="209"/>
      <c r="AE587" s="246"/>
      <c r="AF587" s="65"/>
    </row>
    <row r="588" spans="28:32" x14ac:dyDescent="0.3">
      <c r="AB588" s="65"/>
      <c r="AC588" s="65"/>
      <c r="AD588" s="209"/>
      <c r="AE588" s="246"/>
      <c r="AF588" s="65"/>
    </row>
    <row r="589" spans="28:32" x14ac:dyDescent="0.3">
      <c r="AB589" s="65"/>
      <c r="AC589" s="65"/>
      <c r="AD589" s="209"/>
      <c r="AE589" s="246"/>
      <c r="AF589" s="65"/>
    </row>
    <row r="590" spans="28:32" x14ac:dyDescent="0.3">
      <c r="AB590" s="65"/>
      <c r="AC590" s="65"/>
      <c r="AD590" s="209"/>
      <c r="AE590" s="246"/>
      <c r="AF590" s="65"/>
    </row>
    <row r="591" spans="28:32" x14ac:dyDescent="0.3">
      <c r="AB591" s="65"/>
      <c r="AC591" s="65"/>
      <c r="AD591" s="209"/>
      <c r="AE591" s="246"/>
      <c r="AF591" s="65"/>
    </row>
    <row r="592" spans="28:32" x14ac:dyDescent="0.3">
      <c r="AB592" s="65"/>
      <c r="AC592" s="65"/>
      <c r="AD592" s="209"/>
      <c r="AE592" s="246"/>
      <c r="AF592" s="65"/>
    </row>
    <row r="593" spans="28:32" x14ac:dyDescent="0.3">
      <c r="AB593" s="65"/>
      <c r="AC593" s="65"/>
      <c r="AD593" s="209"/>
      <c r="AE593" s="246"/>
      <c r="AF593" s="65"/>
    </row>
    <row r="594" spans="28:32" x14ac:dyDescent="0.3">
      <c r="AB594" s="65"/>
      <c r="AC594" s="65"/>
      <c r="AD594" s="209"/>
      <c r="AE594" s="246"/>
      <c r="AF594" s="65"/>
    </row>
    <row r="595" spans="28:32" x14ac:dyDescent="0.3">
      <c r="AB595" s="65"/>
      <c r="AC595" s="65"/>
      <c r="AD595" s="209"/>
      <c r="AE595" s="246"/>
      <c r="AF595" s="65"/>
    </row>
    <row r="596" spans="28:32" x14ac:dyDescent="0.3">
      <c r="AB596" s="65"/>
      <c r="AC596" s="65"/>
      <c r="AD596" s="209"/>
      <c r="AE596" s="246"/>
      <c r="AF596" s="65"/>
    </row>
    <row r="597" spans="28:32" x14ac:dyDescent="0.3">
      <c r="AB597" s="65"/>
      <c r="AC597" s="65"/>
      <c r="AD597" s="209"/>
      <c r="AE597" s="246"/>
      <c r="AF597" s="65"/>
    </row>
    <row r="598" spans="28:32" x14ac:dyDescent="0.3">
      <c r="AB598" s="65"/>
      <c r="AC598" s="65"/>
      <c r="AD598" s="209"/>
      <c r="AE598" s="246"/>
      <c r="AF598" s="65"/>
    </row>
    <row r="599" spans="28:32" x14ac:dyDescent="0.3">
      <c r="AB599" s="65"/>
      <c r="AC599" s="65"/>
      <c r="AD599" s="209"/>
      <c r="AE599" s="246"/>
      <c r="AF599" s="65"/>
    </row>
    <row r="600" spans="28:32" x14ac:dyDescent="0.3">
      <c r="AB600" s="65"/>
      <c r="AC600" s="65"/>
      <c r="AD600" s="209"/>
      <c r="AE600" s="246"/>
      <c r="AF600" s="65"/>
    </row>
    <row r="601" spans="28:32" x14ac:dyDescent="0.3">
      <c r="AB601" s="65"/>
      <c r="AC601" s="65"/>
      <c r="AD601" s="209"/>
      <c r="AE601" s="246"/>
      <c r="AF601" s="65"/>
    </row>
    <row r="602" spans="28:32" x14ac:dyDescent="0.3">
      <c r="AB602" s="65"/>
      <c r="AC602" s="65"/>
      <c r="AD602" s="209"/>
      <c r="AE602" s="246"/>
      <c r="AF602" s="65"/>
    </row>
    <row r="603" spans="28:32" x14ac:dyDescent="0.3">
      <c r="AB603" s="65"/>
      <c r="AC603" s="65"/>
      <c r="AD603" s="209"/>
      <c r="AE603" s="246"/>
      <c r="AF603" s="65"/>
    </row>
    <row r="604" spans="28:32" x14ac:dyDescent="0.3">
      <c r="AB604" s="65"/>
      <c r="AC604" s="65"/>
      <c r="AD604" s="209"/>
      <c r="AE604" s="246"/>
      <c r="AF604" s="65"/>
    </row>
    <row r="605" spans="28:32" x14ac:dyDescent="0.3">
      <c r="AB605" s="65"/>
      <c r="AC605" s="65"/>
      <c r="AD605" s="209"/>
      <c r="AE605" s="246"/>
      <c r="AF605" s="65"/>
    </row>
    <row r="606" spans="28:32" x14ac:dyDescent="0.3">
      <c r="AB606" s="65"/>
      <c r="AC606" s="65"/>
      <c r="AD606" s="209"/>
      <c r="AE606" s="246"/>
      <c r="AF606" s="65"/>
    </row>
    <row r="607" spans="28:32" x14ac:dyDescent="0.3">
      <c r="AB607" s="65"/>
      <c r="AC607" s="65"/>
      <c r="AD607" s="209"/>
      <c r="AE607" s="246"/>
      <c r="AF607" s="65"/>
    </row>
    <row r="608" spans="28:32" x14ac:dyDescent="0.3">
      <c r="AB608" s="65"/>
      <c r="AC608" s="65"/>
      <c r="AD608" s="209"/>
      <c r="AE608" s="246"/>
      <c r="AF608" s="65"/>
    </row>
    <row r="609" spans="28:32" x14ac:dyDescent="0.3">
      <c r="AB609" s="65"/>
      <c r="AC609" s="65"/>
      <c r="AD609" s="209"/>
      <c r="AE609" s="246"/>
      <c r="AF609" s="65"/>
    </row>
    <row r="610" spans="28:32" x14ac:dyDescent="0.3">
      <c r="AB610" s="65"/>
      <c r="AC610" s="65"/>
      <c r="AD610" s="209"/>
      <c r="AE610" s="246"/>
      <c r="AF610" s="65"/>
    </row>
    <row r="611" spans="28:32" x14ac:dyDescent="0.3">
      <c r="AB611" s="65"/>
      <c r="AC611" s="65"/>
      <c r="AD611" s="209"/>
      <c r="AE611" s="246"/>
      <c r="AF611" s="65"/>
    </row>
    <row r="612" spans="28:32" x14ac:dyDescent="0.3">
      <c r="AB612" s="65"/>
      <c r="AC612" s="65"/>
      <c r="AD612" s="209"/>
      <c r="AE612" s="246"/>
      <c r="AF612" s="65"/>
    </row>
    <row r="613" spans="28:32" x14ac:dyDescent="0.3">
      <c r="AB613" s="65"/>
      <c r="AC613" s="65"/>
      <c r="AD613" s="209"/>
      <c r="AE613" s="246"/>
      <c r="AF613" s="65"/>
    </row>
    <row r="614" spans="28:32" x14ac:dyDescent="0.3">
      <c r="AB614" s="65"/>
      <c r="AC614" s="65"/>
      <c r="AD614" s="209"/>
      <c r="AE614" s="246"/>
      <c r="AF614" s="65"/>
    </row>
    <row r="615" spans="28:32" x14ac:dyDescent="0.3">
      <c r="AB615" s="65"/>
      <c r="AC615" s="65"/>
      <c r="AD615" s="209"/>
      <c r="AE615" s="246"/>
      <c r="AF615" s="65"/>
    </row>
    <row r="616" spans="28:32" x14ac:dyDescent="0.3">
      <c r="AB616" s="65"/>
      <c r="AC616" s="65"/>
      <c r="AD616" s="209"/>
      <c r="AE616" s="246"/>
      <c r="AF616" s="65"/>
    </row>
    <row r="617" spans="28:32" x14ac:dyDescent="0.3">
      <c r="AB617" s="65"/>
      <c r="AC617" s="65"/>
      <c r="AD617" s="209"/>
      <c r="AE617" s="246"/>
      <c r="AF617" s="65"/>
    </row>
    <row r="618" spans="28:32" x14ac:dyDescent="0.3">
      <c r="AB618" s="65"/>
      <c r="AC618" s="65"/>
      <c r="AD618" s="209"/>
      <c r="AE618" s="246"/>
      <c r="AF618" s="65"/>
    </row>
    <row r="619" spans="28:32" x14ac:dyDescent="0.3">
      <c r="AB619" s="65"/>
      <c r="AC619" s="65"/>
      <c r="AD619" s="209"/>
      <c r="AE619" s="246"/>
      <c r="AF619" s="65"/>
    </row>
    <row r="620" spans="28:32" x14ac:dyDescent="0.3">
      <c r="AB620" s="65"/>
      <c r="AC620" s="65"/>
      <c r="AD620" s="209"/>
      <c r="AE620" s="246"/>
      <c r="AF620" s="65"/>
    </row>
    <row r="621" spans="28:32" x14ac:dyDescent="0.3">
      <c r="AB621" s="65"/>
      <c r="AC621" s="65"/>
      <c r="AD621" s="209"/>
      <c r="AE621" s="246"/>
      <c r="AF621" s="65"/>
    </row>
    <row r="622" spans="28:32" x14ac:dyDescent="0.3">
      <c r="AB622" s="65"/>
      <c r="AC622" s="65"/>
      <c r="AD622" s="209"/>
      <c r="AE622" s="246"/>
      <c r="AF622" s="65"/>
    </row>
    <row r="623" spans="28:32" x14ac:dyDescent="0.3">
      <c r="AB623" s="65"/>
      <c r="AC623" s="65"/>
      <c r="AD623" s="209"/>
      <c r="AE623" s="246"/>
      <c r="AF623" s="65"/>
    </row>
    <row r="624" spans="28:32" x14ac:dyDescent="0.3">
      <c r="AB624" s="65"/>
      <c r="AC624" s="65"/>
      <c r="AD624" s="209"/>
      <c r="AE624" s="246"/>
      <c r="AF624" s="65"/>
    </row>
    <row r="625" spans="28:32" x14ac:dyDescent="0.3">
      <c r="AB625" s="65"/>
      <c r="AC625" s="65"/>
      <c r="AD625" s="209"/>
      <c r="AE625" s="246"/>
      <c r="AF625" s="65"/>
    </row>
    <row r="626" spans="28:32" x14ac:dyDescent="0.3">
      <c r="AB626" s="65"/>
      <c r="AC626" s="65"/>
      <c r="AD626" s="209"/>
      <c r="AE626" s="246"/>
      <c r="AF626" s="65"/>
    </row>
    <row r="627" spans="28:32" x14ac:dyDescent="0.3">
      <c r="AB627" s="65"/>
      <c r="AC627" s="65"/>
      <c r="AD627" s="209"/>
      <c r="AE627" s="246"/>
      <c r="AF627" s="65"/>
    </row>
    <row r="628" spans="28:32" x14ac:dyDescent="0.3">
      <c r="AB628" s="65"/>
      <c r="AC628" s="65"/>
      <c r="AD628" s="209"/>
      <c r="AE628" s="246"/>
      <c r="AF628" s="65"/>
    </row>
    <row r="629" spans="28:32" x14ac:dyDescent="0.3">
      <c r="AB629" s="65"/>
      <c r="AC629" s="65"/>
      <c r="AD629" s="209"/>
      <c r="AE629" s="246"/>
      <c r="AF629" s="65"/>
    </row>
    <row r="630" spans="28:32" x14ac:dyDescent="0.3">
      <c r="AB630" s="65"/>
      <c r="AC630" s="65"/>
      <c r="AD630" s="209"/>
      <c r="AE630" s="246"/>
      <c r="AF630" s="65"/>
    </row>
    <row r="631" spans="28:32" x14ac:dyDescent="0.3">
      <c r="AB631" s="65"/>
      <c r="AC631" s="65"/>
      <c r="AD631" s="209"/>
      <c r="AE631" s="246"/>
      <c r="AF631" s="65"/>
    </row>
    <row r="632" spans="28:32" x14ac:dyDescent="0.3">
      <c r="AB632" s="65"/>
      <c r="AC632" s="65"/>
      <c r="AD632" s="209"/>
      <c r="AE632" s="246"/>
      <c r="AF632" s="65"/>
    </row>
    <row r="633" spans="28:32" x14ac:dyDescent="0.3">
      <c r="AB633" s="65"/>
      <c r="AC633" s="65"/>
      <c r="AD633" s="209"/>
      <c r="AE633" s="246"/>
      <c r="AF633" s="65"/>
    </row>
    <row r="634" spans="28:32" x14ac:dyDescent="0.3">
      <c r="AB634" s="65"/>
      <c r="AC634" s="65"/>
      <c r="AD634" s="209"/>
      <c r="AE634" s="246"/>
      <c r="AF634" s="65"/>
    </row>
    <row r="635" spans="28:32" x14ac:dyDescent="0.3">
      <c r="AB635" s="65"/>
      <c r="AC635" s="65"/>
      <c r="AD635" s="209"/>
      <c r="AE635" s="246"/>
      <c r="AF635" s="65"/>
    </row>
    <row r="636" spans="28:32" x14ac:dyDescent="0.3">
      <c r="AB636" s="65"/>
      <c r="AC636" s="65"/>
      <c r="AD636" s="209"/>
      <c r="AE636" s="246"/>
      <c r="AF636" s="65"/>
    </row>
    <row r="637" spans="28:32" x14ac:dyDescent="0.3">
      <c r="AB637" s="65"/>
      <c r="AC637" s="65"/>
      <c r="AD637" s="209"/>
      <c r="AE637" s="246"/>
      <c r="AF637" s="65"/>
    </row>
    <row r="638" spans="28:32" x14ac:dyDescent="0.3">
      <c r="AB638" s="65"/>
      <c r="AC638" s="65"/>
      <c r="AD638" s="209"/>
      <c r="AE638" s="246"/>
      <c r="AF638" s="65"/>
    </row>
    <row r="639" spans="28:32" x14ac:dyDescent="0.3">
      <c r="AB639" s="65"/>
      <c r="AC639" s="65"/>
      <c r="AD639" s="209"/>
      <c r="AE639" s="246"/>
      <c r="AF639" s="65"/>
    </row>
    <row r="640" spans="28:32" x14ac:dyDescent="0.3">
      <c r="AB640" s="65"/>
      <c r="AC640" s="65"/>
      <c r="AD640" s="209"/>
      <c r="AE640" s="246"/>
      <c r="AF640" s="65"/>
    </row>
    <row r="641" spans="28:32" x14ac:dyDescent="0.3">
      <c r="AB641" s="65"/>
      <c r="AC641" s="65"/>
      <c r="AD641" s="209"/>
      <c r="AE641" s="246"/>
      <c r="AF641" s="65"/>
    </row>
    <row r="642" spans="28:32" x14ac:dyDescent="0.3">
      <c r="AB642" s="65"/>
      <c r="AC642" s="65"/>
      <c r="AD642" s="209"/>
      <c r="AE642" s="246"/>
      <c r="AF642" s="65"/>
    </row>
    <row r="643" spans="28:32" x14ac:dyDescent="0.3">
      <c r="AB643" s="65"/>
      <c r="AC643" s="65"/>
      <c r="AD643" s="209"/>
      <c r="AE643" s="246"/>
      <c r="AF643" s="65"/>
    </row>
    <row r="644" spans="28:32" x14ac:dyDescent="0.3">
      <c r="AB644" s="65"/>
      <c r="AC644" s="65"/>
      <c r="AD644" s="209"/>
      <c r="AE644" s="246"/>
      <c r="AF644" s="65"/>
    </row>
    <row r="645" spans="28:32" x14ac:dyDescent="0.3">
      <c r="AB645" s="65"/>
      <c r="AC645" s="65"/>
      <c r="AD645" s="209"/>
      <c r="AE645" s="246"/>
      <c r="AF645" s="65"/>
    </row>
    <row r="646" spans="28:32" x14ac:dyDescent="0.3">
      <c r="AB646" s="65"/>
      <c r="AC646" s="65"/>
      <c r="AD646" s="209"/>
      <c r="AE646" s="246"/>
      <c r="AF646" s="65"/>
    </row>
    <row r="647" spans="28:32" x14ac:dyDescent="0.3">
      <c r="AB647" s="65"/>
      <c r="AC647" s="65"/>
      <c r="AD647" s="209"/>
      <c r="AE647" s="246"/>
      <c r="AF647" s="65"/>
    </row>
    <row r="648" spans="28:32" x14ac:dyDescent="0.3">
      <c r="AB648" s="65"/>
      <c r="AC648" s="65"/>
      <c r="AD648" s="209"/>
      <c r="AE648" s="246"/>
      <c r="AF648" s="65"/>
    </row>
    <row r="649" spans="28:32" x14ac:dyDescent="0.3">
      <c r="AB649" s="65"/>
      <c r="AC649" s="65"/>
      <c r="AD649" s="209"/>
      <c r="AE649" s="246"/>
      <c r="AF649" s="65"/>
    </row>
    <row r="650" spans="28:32" x14ac:dyDescent="0.3">
      <c r="AB650" s="65"/>
      <c r="AC650" s="65"/>
      <c r="AD650" s="209"/>
      <c r="AE650" s="246"/>
      <c r="AF650" s="65"/>
    </row>
    <row r="651" spans="28:32" x14ac:dyDescent="0.3">
      <c r="AB651" s="65"/>
      <c r="AC651" s="65"/>
      <c r="AD651" s="209"/>
      <c r="AE651" s="246"/>
      <c r="AF651" s="65"/>
    </row>
    <row r="652" spans="28:32" x14ac:dyDescent="0.3">
      <c r="AB652" s="65"/>
      <c r="AC652" s="65"/>
      <c r="AD652" s="209"/>
      <c r="AE652" s="246"/>
      <c r="AF652" s="65"/>
    </row>
    <row r="653" spans="28:32" x14ac:dyDescent="0.3">
      <c r="AB653" s="65"/>
      <c r="AC653" s="65"/>
      <c r="AD653" s="209"/>
      <c r="AE653" s="246"/>
      <c r="AF653" s="65"/>
    </row>
    <row r="654" spans="28:32" x14ac:dyDescent="0.3">
      <c r="AB654" s="65"/>
      <c r="AC654" s="65"/>
      <c r="AD654" s="209"/>
      <c r="AE654" s="246"/>
      <c r="AF654" s="65"/>
    </row>
    <row r="655" spans="28:32" x14ac:dyDescent="0.3">
      <c r="AB655" s="65"/>
      <c r="AC655" s="65"/>
      <c r="AD655" s="209"/>
      <c r="AE655" s="246"/>
      <c r="AF655" s="65"/>
    </row>
    <row r="656" spans="28:32" x14ac:dyDescent="0.3">
      <c r="AB656" s="65"/>
      <c r="AC656" s="65"/>
      <c r="AD656" s="209"/>
      <c r="AE656" s="246"/>
      <c r="AF656" s="65"/>
    </row>
    <row r="657" spans="28:32" x14ac:dyDescent="0.3">
      <c r="AB657" s="65"/>
      <c r="AC657" s="65"/>
      <c r="AD657" s="209"/>
      <c r="AE657" s="246"/>
      <c r="AF657" s="65"/>
    </row>
    <row r="658" spans="28:32" x14ac:dyDescent="0.3">
      <c r="AB658" s="65"/>
      <c r="AC658" s="65"/>
      <c r="AD658" s="209"/>
      <c r="AE658" s="246"/>
      <c r="AF658" s="65"/>
    </row>
    <row r="659" spans="28:32" x14ac:dyDescent="0.3">
      <c r="AB659" s="65"/>
      <c r="AC659" s="65"/>
      <c r="AD659" s="209"/>
      <c r="AE659" s="246"/>
      <c r="AF659" s="65"/>
    </row>
    <row r="660" spans="28:32" x14ac:dyDescent="0.3">
      <c r="AB660" s="65"/>
      <c r="AC660" s="65"/>
      <c r="AD660" s="209"/>
      <c r="AE660" s="246"/>
      <c r="AF660" s="65"/>
    </row>
    <row r="661" spans="28:32" x14ac:dyDescent="0.3">
      <c r="AB661" s="65"/>
      <c r="AC661" s="65"/>
      <c r="AD661" s="209"/>
      <c r="AE661" s="246"/>
      <c r="AF661" s="65"/>
    </row>
    <row r="662" spans="28:32" x14ac:dyDescent="0.3">
      <c r="AB662" s="65"/>
      <c r="AC662" s="65"/>
      <c r="AD662" s="209"/>
      <c r="AE662" s="246"/>
      <c r="AF662" s="65"/>
    </row>
    <row r="663" spans="28:32" x14ac:dyDescent="0.3">
      <c r="AB663" s="65"/>
      <c r="AC663" s="65"/>
      <c r="AD663" s="209"/>
      <c r="AE663" s="246"/>
      <c r="AF663" s="65"/>
    </row>
    <row r="664" spans="28:32" x14ac:dyDescent="0.3">
      <c r="AB664" s="65"/>
      <c r="AC664" s="65"/>
      <c r="AD664" s="209"/>
      <c r="AE664" s="246"/>
      <c r="AF664" s="65"/>
    </row>
    <row r="665" spans="28:32" x14ac:dyDescent="0.3">
      <c r="AB665" s="65"/>
      <c r="AC665" s="65"/>
      <c r="AD665" s="209"/>
      <c r="AE665" s="246"/>
      <c r="AF665" s="65"/>
    </row>
    <row r="666" spans="28:32" x14ac:dyDescent="0.3">
      <c r="AB666" s="65"/>
      <c r="AC666" s="65"/>
      <c r="AD666" s="209"/>
      <c r="AE666" s="246"/>
      <c r="AF666" s="65"/>
    </row>
    <row r="667" spans="28:32" x14ac:dyDescent="0.3">
      <c r="AB667" s="65"/>
      <c r="AC667" s="65"/>
      <c r="AD667" s="209"/>
      <c r="AE667" s="246"/>
      <c r="AF667" s="65"/>
    </row>
    <row r="668" spans="28:32" x14ac:dyDescent="0.3">
      <c r="AB668" s="65"/>
      <c r="AC668" s="65"/>
      <c r="AD668" s="209"/>
      <c r="AE668" s="246"/>
      <c r="AF668" s="65"/>
    </row>
    <row r="669" spans="28:32" x14ac:dyDescent="0.3">
      <c r="AB669" s="65"/>
      <c r="AC669" s="65"/>
      <c r="AD669" s="209"/>
      <c r="AE669" s="246"/>
      <c r="AF669" s="65"/>
    </row>
    <row r="670" spans="28:32" x14ac:dyDescent="0.3">
      <c r="AB670" s="65"/>
      <c r="AC670" s="65"/>
      <c r="AD670" s="209"/>
      <c r="AE670" s="246"/>
      <c r="AF670" s="65"/>
    </row>
    <row r="671" spans="28:32" x14ac:dyDescent="0.3">
      <c r="AB671" s="65"/>
      <c r="AC671" s="65"/>
      <c r="AD671" s="209"/>
      <c r="AE671" s="246"/>
      <c r="AF671" s="65"/>
    </row>
    <row r="672" spans="28:32" x14ac:dyDescent="0.3">
      <c r="AB672" s="65"/>
      <c r="AC672" s="65"/>
      <c r="AD672" s="209"/>
      <c r="AE672" s="246"/>
      <c r="AF672" s="65"/>
    </row>
    <row r="673" spans="28:32" x14ac:dyDescent="0.3">
      <c r="AB673" s="65"/>
      <c r="AC673" s="65"/>
      <c r="AD673" s="209"/>
      <c r="AE673" s="246"/>
      <c r="AF673" s="65"/>
    </row>
    <row r="674" spans="28:32" x14ac:dyDescent="0.3">
      <c r="AB674" s="65"/>
      <c r="AC674" s="65"/>
      <c r="AD674" s="209"/>
      <c r="AE674" s="246"/>
      <c r="AF674" s="65"/>
    </row>
    <row r="675" spans="28:32" x14ac:dyDescent="0.3">
      <c r="AB675" s="65"/>
      <c r="AC675" s="65"/>
      <c r="AD675" s="209"/>
      <c r="AE675" s="246"/>
      <c r="AF675" s="65"/>
    </row>
    <row r="676" spans="28:32" x14ac:dyDescent="0.3">
      <c r="AB676" s="65"/>
      <c r="AC676" s="65"/>
      <c r="AD676" s="209"/>
      <c r="AE676" s="246"/>
      <c r="AF676" s="65"/>
    </row>
    <row r="677" spans="28:32" x14ac:dyDescent="0.3">
      <c r="AB677" s="65"/>
      <c r="AC677" s="65"/>
      <c r="AD677" s="209"/>
      <c r="AE677" s="246"/>
      <c r="AF677" s="65"/>
    </row>
    <row r="678" spans="28:32" x14ac:dyDescent="0.3">
      <c r="AB678" s="65"/>
      <c r="AC678" s="65"/>
      <c r="AD678" s="209"/>
      <c r="AE678" s="246"/>
      <c r="AF678" s="65"/>
    </row>
    <row r="679" spans="28:32" x14ac:dyDescent="0.3">
      <c r="AB679" s="65"/>
      <c r="AC679" s="65"/>
      <c r="AD679" s="209"/>
      <c r="AE679" s="246"/>
      <c r="AF679" s="65"/>
    </row>
    <row r="680" spans="28:32" x14ac:dyDescent="0.3">
      <c r="AB680" s="65"/>
      <c r="AC680" s="65"/>
      <c r="AD680" s="209"/>
      <c r="AE680" s="246"/>
      <c r="AF680" s="65"/>
    </row>
    <row r="681" spans="28:32" x14ac:dyDescent="0.3">
      <c r="AB681" s="65"/>
      <c r="AC681" s="65"/>
      <c r="AD681" s="209"/>
      <c r="AE681" s="246"/>
      <c r="AF681" s="65"/>
    </row>
    <row r="682" spans="28:32" x14ac:dyDescent="0.3">
      <c r="AB682" s="65"/>
      <c r="AC682" s="65"/>
      <c r="AD682" s="209"/>
      <c r="AE682" s="246"/>
      <c r="AF682" s="65"/>
    </row>
    <row r="683" spans="28:32" x14ac:dyDescent="0.3">
      <c r="AB683" s="65"/>
      <c r="AC683" s="65"/>
      <c r="AD683" s="209"/>
      <c r="AE683" s="246"/>
      <c r="AF683" s="65"/>
    </row>
    <row r="684" spans="28:32" x14ac:dyDescent="0.3">
      <c r="AB684" s="65"/>
      <c r="AC684" s="65"/>
      <c r="AD684" s="209"/>
      <c r="AE684" s="246"/>
      <c r="AF684" s="65"/>
    </row>
    <row r="685" spans="28:32" x14ac:dyDescent="0.3">
      <c r="AB685" s="65"/>
      <c r="AC685" s="65"/>
      <c r="AD685" s="209"/>
      <c r="AE685" s="246"/>
      <c r="AF685" s="65"/>
    </row>
    <row r="686" spans="28:32" x14ac:dyDescent="0.3">
      <c r="AB686" s="65"/>
      <c r="AC686" s="65"/>
      <c r="AD686" s="209"/>
      <c r="AE686" s="246"/>
      <c r="AF686" s="65"/>
    </row>
    <row r="687" spans="28:32" x14ac:dyDescent="0.3">
      <c r="AB687" s="65"/>
      <c r="AC687" s="65"/>
      <c r="AD687" s="209"/>
      <c r="AE687" s="246"/>
      <c r="AF687" s="65"/>
    </row>
    <row r="688" spans="28:32" x14ac:dyDescent="0.3">
      <c r="AB688" s="65"/>
      <c r="AC688" s="65"/>
      <c r="AD688" s="209"/>
      <c r="AE688" s="246"/>
      <c r="AF688" s="65"/>
    </row>
    <row r="689" spans="28:32" x14ac:dyDescent="0.3">
      <c r="AB689" s="65"/>
      <c r="AC689" s="65"/>
      <c r="AD689" s="209"/>
      <c r="AE689" s="246"/>
      <c r="AF689" s="65"/>
    </row>
    <row r="690" spans="28:32" x14ac:dyDescent="0.3">
      <c r="AB690" s="65"/>
      <c r="AC690" s="65"/>
      <c r="AD690" s="209"/>
      <c r="AE690" s="246"/>
      <c r="AF690" s="65"/>
    </row>
    <row r="691" spans="28:32" x14ac:dyDescent="0.3">
      <c r="AB691" s="65"/>
      <c r="AC691" s="65"/>
      <c r="AD691" s="209"/>
      <c r="AE691" s="246"/>
      <c r="AF691" s="65"/>
    </row>
    <row r="692" spans="28:32" x14ac:dyDescent="0.3">
      <c r="AB692" s="65"/>
      <c r="AC692" s="65"/>
      <c r="AD692" s="209"/>
      <c r="AE692" s="246"/>
      <c r="AF692" s="65"/>
    </row>
    <row r="693" spans="28:32" x14ac:dyDescent="0.3">
      <c r="AB693" s="65"/>
      <c r="AC693" s="65"/>
      <c r="AD693" s="209"/>
      <c r="AE693" s="246"/>
      <c r="AF693" s="65"/>
    </row>
    <row r="694" spans="28:32" x14ac:dyDescent="0.3">
      <c r="AB694" s="65"/>
      <c r="AC694" s="65"/>
      <c r="AD694" s="209"/>
      <c r="AE694" s="246"/>
      <c r="AF694" s="65"/>
    </row>
    <row r="695" spans="28:32" x14ac:dyDescent="0.3">
      <c r="AB695" s="65"/>
      <c r="AC695" s="65"/>
      <c r="AD695" s="209"/>
      <c r="AE695" s="246"/>
      <c r="AF695" s="65"/>
    </row>
    <row r="696" spans="28:32" x14ac:dyDescent="0.3">
      <c r="AB696" s="65"/>
      <c r="AC696" s="65"/>
      <c r="AD696" s="209"/>
      <c r="AE696" s="246"/>
      <c r="AF696" s="65"/>
    </row>
    <row r="697" spans="28:32" x14ac:dyDescent="0.3">
      <c r="AB697" s="65"/>
      <c r="AC697" s="65"/>
      <c r="AD697" s="209"/>
      <c r="AE697" s="246"/>
      <c r="AF697" s="65"/>
    </row>
    <row r="698" spans="28:32" x14ac:dyDescent="0.3">
      <c r="AB698" s="65"/>
      <c r="AC698" s="65"/>
      <c r="AD698" s="209"/>
      <c r="AE698" s="246"/>
      <c r="AF698" s="65"/>
    </row>
    <row r="699" spans="28:32" x14ac:dyDescent="0.3">
      <c r="AB699" s="65"/>
      <c r="AC699" s="65"/>
      <c r="AD699" s="209"/>
      <c r="AE699" s="246"/>
      <c r="AF699" s="65"/>
    </row>
    <row r="700" spans="28:32" x14ac:dyDescent="0.3">
      <c r="AB700" s="65"/>
      <c r="AC700" s="65"/>
      <c r="AD700" s="209"/>
      <c r="AE700" s="246"/>
      <c r="AF700" s="65"/>
    </row>
    <row r="701" spans="28:32" x14ac:dyDescent="0.3">
      <c r="AB701" s="65"/>
      <c r="AC701" s="65"/>
      <c r="AD701" s="209"/>
      <c r="AE701" s="246"/>
      <c r="AF701" s="65"/>
    </row>
    <row r="702" spans="28:32" x14ac:dyDescent="0.3">
      <c r="AB702" s="65"/>
      <c r="AC702" s="65"/>
      <c r="AD702" s="209"/>
      <c r="AE702" s="246"/>
      <c r="AF702" s="65"/>
    </row>
    <row r="703" spans="28:32" x14ac:dyDescent="0.3">
      <c r="AB703" s="65"/>
      <c r="AC703" s="65"/>
      <c r="AD703" s="209"/>
      <c r="AE703" s="246"/>
      <c r="AF703" s="65"/>
    </row>
    <row r="704" spans="28:32" x14ac:dyDescent="0.3">
      <c r="AB704" s="65"/>
      <c r="AC704" s="65"/>
      <c r="AD704" s="209"/>
      <c r="AE704" s="246"/>
      <c r="AF704" s="65"/>
    </row>
    <row r="705" spans="28:32" x14ac:dyDescent="0.3">
      <c r="AB705" s="65"/>
      <c r="AC705" s="65"/>
      <c r="AD705" s="209"/>
      <c r="AE705" s="246"/>
      <c r="AF705" s="65"/>
    </row>
    <row r="706" spans="28:32" x14ac:dyDescent="0.3">
      <c r="AB706" s="65"/>
      <c r="AC706" s="65"/>
      <c r="AD706" s="209"/>
      <c r="AE706" s="246"/>
      <c r="AF706" s="65"/>
    </row>
    <row r="707" spans="28:32" x14ac:dyDescent="0.3">
      <c r="AB707" s="65"/>
      <c r="AC707" s="65"/>
      <c r="AD707" s="209"/>
      <c r="AE707" s="246"/>
      <c r="AF707" s="65"/>
    </row>
    <row r="708" spans="28:32" x14ac:dyDescent="0.3">
      <c r="AB708" s="65"/>
      <c r="AC708" s="65"/>
      <c r="AD708" s="209"/>
      <c r="AE708" s="246"/>
      <c r="AF708" s="65"/>
    </row>
    <row r="709" spans="28:32" x14ac:dyDescent="0.3">
      <c r="AB709" s="65"/>
      <c r="AC709" s="65"/>
      <c r="AD709" s="209"/>
      <c r="AE709" s="246"/>
      <c r="AF709" s="65"/>
    </row>
    <row r="710" spans="28:32" x14ac:dyDescent="0.3">
      <c r="AB710" s="65"/>
      <c r="AC710" s="65"/>
      <c r="AD710" s="209"/>
      <c r="AE710" s="246"/>
      <c r="AF710" s="65"/>
    </row>
    <row r="711" spans="28:32" x14ac:dyDescent="0.3">
      <c r="AB711" s="65"/>
      <c r="AC711" s="65"/>
      <c r="AD711" s="209"/>
      <c r="AE711" s="246"/>
      <c r="AF711" s="65"/>
    </row>
    <row r="712" spans="28:32" x14ac:dyDescent="0.3">
      <c r="AB712" s="65"/>
      <c r="AC712" s="65"/>
      <c r="AD712" s="209"/>
      <c r="AE712" s="246"/>
      <c r="AF712" s="65"/>
    </row>
    <row r="713" spans="28:32" x14ac:dyDescent="0.3">
      <c r="AB713" s="65"/>
      <c r="AC713" s="65"/>
      <c r="AD713" s="209"/>
      <c r="AE713" s="246"/>
      <c r="AF713" s="65"/>
    </row>
    <row r="714" spans="28:32" x14ac:dyDescent="0.3">
      <c r="AB714" s="65"/>
      <c r="AC714" s="65"/>
      <c r="AD714" s="209"/>
      <c r="AE714" s="246"/>
      <c r="AF714" s="65"/>
    </row>
    <row r="715" spans="28:32" x14ac:dyDescent="0.3">
      <c r="AB715" s="65"/>
      <c r="AC715" s="65"/>
      <c r="AD715" s="209"/>
      <c r="AE715" s="246"/>
      <c r="AF715" s="65"/>
    </row>
    <row r="716" spans="28:32" x14ac:dyDescent="0.3">
      <c r="AB716" s="65"/>
      <c r="AC716" s="65"/>
      <c r="AD716" s="209"/>
      <c r="AE716" s="246"/>
      <c r="AF716" s="65"/>
    </row>
    <row r="717" spans="28:32" x14ac:dyDescent="0.3">
      <c r="AB717" s="65"/>
      <c r="AC717" s="65"/>
      <c r="AD717" s="209"/>
      <c r="AE717" s="246"/>
      <c r="AF717" s="65"/>
    </row>
    <row r="718" spans="28:32" x14ac:dyDescent="0.3">
      <c r="AB718" s="65"/>
      <c r="AC718" s="65"/>
      <c r="AD718" s="209"/>
      <c r="AE718" s="246"/>
      <c r="AF718" s="65"/>
    </row>
    <row r="719" spans="28:32" x14ac:dyDescent="0.3">
      <c r="AB719" s="65"/>
      <c r="AC719" s="65"/>
      <c r="AD719" s="209"/>
      <c r="AE719" s="246"/>
      <c r="AF719" s="65"/>
    </row>
    <row r="720" spans="28:32" x14ac:dyDescent="0.3">
      <c r="AB720" s="65"/>
      <c r="AC720" s="65"/>
      <c r="AD720" s="209"/>
      <c r="AE720" s="246"/>
      <c r="AF720" s="65"/>
    </row>
    <row r="721" spans="28:32" x14ac:dyDescent="0.3">
      <c r="AB721" s="65"/>
      <c r="AC721" s="65"/>
      <c r="AD721" s="209"/>
      <c r="AE721" s="246"/>
      <c r="AF721" s="65"/>
    </row>
    <row r="722" spans="28:32" x14ac:dyDescent="0.3">
      <c r="AB722" s="65"/>
      <c r="AC722" s="65"/>
      <c r="AD722" s="209"/>
      <c r="AE722" s="246"/>
      <c r="AF722" s="65"/>
    </row>
    <row r="723" spans="28:32" x14ac:dyDescent="0.3">
      <c r="AB723" s="65"/>
      <c r="AC723" s="65"/>
      <c r="AD723" s="209"/>
      <c r="AE723" s="246"/>
      <c r="AF723" s="65"/>
    </row>
    <row r="724" spans="28:32" x14ac:dyDescent="0.3">
      <c r="AB724" s="65"/>
      <c r="AC724" s="65"/>
      <c r="AD724" s="209"/>
      <c r="AE724" s="246"/>
      <c r="AF724" s="65"/>
    </row>
    <row r="725" spans="28:32" x14ac:dyDescent="0.3">
      <c r="AB725" s="65"/>
      <c r="AC725" s="65"/>
      <c r="AD725" s="209"/>
      <c r="AE725" s="246"/>
      <c r="AF725" s="65"/>
    </row>
    <row r="726" spans="28:32" x14ac:dyDescent="0.3">
      <c r="AB726" s="65"/>
      <c r="AC726" s="65"/>
      <c r="AD726" s="209"/>
      <c r="AE726" s="246"/>
      <c r="AF726" s="65"/>
    </row>
    <row r="727" spans="28:32" x14ac:dyDescent="0.3">
      <c r="AB727" s="65"/>
      <c r="AC727" s="65"/>
      <c r="AD727" s="209"/>
      <c r="AE727" s="246"/>
      <c r="AF727" s="65"/>
    </row>
    <row r="728" spans="28:32" x14ac:dyDescent="0.3">
      <c r="AB728" s="65"/>
      <c r="AC728" s="65"/>
      <c r="AD728" s="209"/>
      <c r="AE728" s="246"/>
      <c r="AF728" s="65"/>
    </row>
    <row r="729" spans="28:32" x14ac:dyDescent="0.3">
      <c r="AB729" s="65"/>
      <c r="AC729" s="65"/>
      <c r="AD729" s="209"/>
      <c r="AE729" s="246"/>
      <c r="AF729" s="65"/>
    </row>
    <row r="730" spans="28:32" x14ac:dyDescent="0.3">
      <c r="AB730" s="65"/>
      <c r="AC730" s="65"/>
      <c r="AD730" s="209"/>
      <c r="AE730" s="246"/>
      <c r="AF730" s="65"/>
    </row>
    <row r="731" spans="28:32" x14ac:dyDescent="0.3">
      <c r="AB731" s="65"/>
      <c r="AC731" s="65"/>
      <c r="AD731" s="209"/>
      <c r="AE731" s="246"/>
      <c r="AF731" s="65"/>
    </row>
    <row r="732" spans="28:32" x14ac:dyDescent="0.3">
      <c r="AB732" s="65"/>
      <c r="AC732" s="65"/>
      <c r="AD732" s="209"/>
      <c r="AE732" s="246"/>
      <c r="AF732" s="65"/>
    </row>
    <row r="733" spans="28:32" x14ac:dyDescent="0.3">
      <c r="AB733" s="65"/>
      <c r="AC733" s="65"/>
      <c r="AD733" s="209"/>
      <c r="AE733" s="246"/>
      <c r="AF733" s="65"/>
    </row>
    <row r="734" spans="28:32" x14ac:dyDescent="0.3">
      <c r="AB734" s="65"/>
      <c r="AC734" s="65"/>
      <c r="AD734" s="209"/>
      <c r="AE734" s="246"/>
      <c r="AF734" s="65"/>
    </row>
    <row r="735" spans="28:32" x14ac:dyDescent="0.3">
      <c r="AB735" s="65"/>
      <c r="AC735" s="65"/>
      <c r="AD735" s="209"/>
      <c r="AE735" s="246"/>
      <c r="AF735" s="65"/>
    </row>
    <row r="736" spans="28:32" x14ac:dyDescent="0.3">
      <c r="AB736" s="65"/>
      <c r="AC736" s="65"/>
      <c r="AD736" s="209"/>
      <c r="AE736" s="246"/>
      <c r="AF736" s="65"/>
    </row>
    <row r="737" spans="28:32" x14ac:dyDescent="0.3">
      <c r="AB737" s="65"/>
      <c r="AC737" s="65"/>
      <c r="AD737" s="209"/>
      <c r="AE737" s="246"/>
      <c r="AF737" s="65"/>
    </row>
    <row r="738" spans="28:32" x14ac:dyDescent="0.3">
      <c r="AB738" s="65"/>
      <c r="AC738" s="65"/>
      <c r="AD738" s="209"/>
      <c r="AE738" s="246"/>
      <c r="AF738" s="65"/>
    </row>
    <row r="739" spans="28:32" x14ac:dyDescent="0.3">
      <c r="AB739" s="65"/>
      <c r="AC739" s="65"/>
      <c r="AD739" s="209"/>
      <c r="AE739" s="246"/>
      <c r="AF739" s="65"/>
    </row>
    <row r="740" spans="28:32" x14ac:dyDescent="0.3">
      <c r="AB740" s="65"/>
      <c r="AC740" s="65"/>
      <c r="AD740" s="209"/>
      <c r="AE740" s="246"/>
      <c r="AF740" s="65"/>
    </row>
    <row r="741" spans="28:32" x14ac:dyDescent="0.3">
      <c r="AB741" s="65"/>
      <c r="AC741" s="65"/>
      <c r="AD741" s="209"/>
      <c r="AE741" s="246"/>
      <c r="AF741" s="65"/>
    </row>
    <row r="742" spans="28:32" x14ac:dyDescent="0.3">
      <c r="AB742" s="65"/>
      <c r="AC742" s="65"/>
      <c r="AD742" s="209"/>
      <c r="AE742" s="246"/>
      <c r="AF742" s="65"/>
    </row>
    <row r="743" spans="28:32" x14ac:dyDescent="0.3">
      <c r="AB743" s="65"/>
      <c r="AC743" s="65"/>
      <c r="AD743" s="209"/>
      <c r="AE743" s="246"/>
      <c r="AF743" s="65"/>
    </row>
    <row r="744" spans="28:32" x14ac:dyDescent="0.3">
      <c r="AB744" s="65"/>
      <c r="AC744" s="65"/>
      <c r="AD744" s="209"/>
      <c r="AE744" s="246"/>
      <c r="AF744" s="65"/>
    </row>
    <row r="745" spans="28:32" x14ac:dyDescent="0.3">
      <c r="AB745" s="65"/>
      <c r="AC745" s="65"/>
      <c r="AD745" s="209"/>
      <c r="AE745" s="246"/>
      <c r="AF745" s="65"/>
    </row>
    <row r="746" spans="28:32" x14ac:dyDescent="0.3">
      <c r="AB746" s="65"/>
      <c r="AC746" s="65"/>
      <c r="AD746" s="209"/>
      <c r="AE746" s="246"/>
      <c r="AF746" s="65"/>
    </row>
    <row r="747" spans="28:32" x14ac:dyDescent="0.3">
      <c r="AB747" s="65"/>
      <c r="AC747" s="65"/>
      <c r="AD747" s="209"/>
      <c r="AE747" s="246"/>
      <c r="AF747" s="65"/>
    </row>
    <row r="748" spans="28:32" x14ac:dyDescent="0.3">
      <c r="AB748" s="65"/>
      <c r="AC748" s="65"/>
      <c r="AD748" s="209"/>
      <c r="AE748" s="246"/>
      <c r="AF748" s="65"/>
    </row>
    <row r="749" spans="28:32" x14ac:dyDescent="0.3">
      <c r="AB749" s="65"/>
      <c r="AC749" s="65"/>
      <c r="AD749" s="209"/>
      <c r="AE749" s="246"/>
      <c r="AF749" s="65"/>
    </row>
    <row r="750" spans="28:32" x14ac:dyDescent="0.3">
      <c r="AB750" s="65"/>
      <c r="AC750" s="65"/>
      <c r="AD750" s="209"/>
      <c r="AE750" s="246"/>
      <c r="AF750" s="65"/>
    </row>
    <row r="751" spans="28:32" x14ac:dyDescent="0.3">
      <c r="AB751" s="65"/>
      <c r="AC751" s="65"/>
      <c r="AD751" s="209"/>
      <c r="AE751" s="246"/>
      <c r="AF751" s="65"/>
    </row>
    <row r="752" spans="28:32" x14ac:dyDescent="0.3">
      <c r="AB752" s="65"/>
      <c r="AC752" s="65"/>
      <c r="AD752" s="209"/>
      <c r="AE752" s="246"/>
      <c r="AF752" s="65"/>
    </row>
    <row r="753" spans="28:32" x14ac:dyDescent="0.3">
      <c r="AB753" s="65"/>
      <c r="AC753" s="65"/>
      <c r="AD753" s="209"/>
      <c r="AE753" s="246"/>
      <c r="AF753" s="65"/>
    </row>
    <row r="754" spans="28:32" x14ac:dyDescent="0.3">
      <c r="AB754" s="65"/>
      <c r="AC754" s="65"/>
      <c r="AD754" s="209"/>
      <c r="AE754" s="246"/>
      <c r="AF754" s="65"/>
    </row>
    <row r="755" spans="28:32" x14ac:dyDescent="0.3">
      <c r="AB755" s="65"/>
      <c r="AC755" s="65"/>
      <c r="AD755" s="209"/>
      <c r="AE755" s="246"/>
      <c r="AF755" s="65"/>
    </row>
    <row r="756" spans="28:32" x14ac:dyDescent="0.3">
      <c r="AB756" s="65"/>
      <c r="AC756" s="65"/>
      <c r="AD756" s="209"/>
      <c r="AE756" s="246"/>
      <c r="AF756" s="65"/>
    </row>
    <row r="757" spans="28:32" x14ac:dyDescent="0.3">
      <c r="AB757" s="65"/>
      <c r="AC757" s="65"/>
      <c r="AD757" s="209"/>
      <c r="AE757" s="246"/>
      <c r="AF757" s="65"/>
    </row>
    <row r="758" spans="28:32" x14ac:dyDescent="0.3">
      <c r="AB758" s="65"/>
      <c r="AC758" s="65"/>
      <c r="AD758" s="209"/>
      <c r="AE758" s="246"/>
      <c r="AF758" s="65"/>
    </row>
    <row r="759" spans="28:32" x14ac:dyDescent="0.3">
      <c r="AB759" s="65"/>
      <c r="AC759" s="65"/>
      <c r="AD759" s="209"/>
      <c r="AE759" s="246"/>
      <c r="AF759" s="65"/>
    </row>
    <row r="760" spans="28:32" x14ac:dyDescent="0.3">
      <c r="AB760" s="65"/>
      <c r="AC760" s="65"/>
      <c r="AD760" s="209"/>
      <c r="AE760" s="246"/>
      <c r="AF760" s="65"/>
    </row>
    <row r="761" spans="28:32" x14ac:dyDescent="0.3">
      <c r="AB761" s="65"/>
      <c r="AC761" s="65"/>
      <c r="AD761" s="209"/>
      <c r="AE761" s="246"/>
      <c r="AF761" s="65"/>
    </row>
    <row r="762" spans="28:32" x14ac:dyDescent="0.3">
      <c r="AB762" s="65"/>
      <c r="AC762" s="65"/>
      <c r="AD762" s="209"/>
      <c r="AE762" s="246"/>
      <c r="AF762" s="65"/>
    </row>
    <row r="763" spans="28:32" x14ac:dyDescent="0.3">
      <c r="AB763" s="65"/>
      <c r="AC763" s="65"/>
      <c r="AD763" s="209"/>
      <c r="AE763" s="246"/>
      <c r="AF763" s="65"/>
    </row>
    <row r="764" spans="28:32" x14ac:dyDescent="0.3">
      <c r="AB764" s="65"/>
      <c r="AC764" s="65"/>
      <c r="AD764" s="209"/>
      <c r="AE764" s="246"/>
      <c r="AF764" s="65"/>
    </row>
    <row r="765" spans="28:32" x14ac:dyDescent="0.3">
      <c r="AB765" s="65"/>
      <c r="AC765" s="65"/>
      <c r="AD765" s="209"/>
      <c r="AE765" s="246"/>
      <c r="AF765" s="65"/>
    </row>
    <row r="766" spans="28:32" x14ac:dyDescent="0.3">
      <c r="AB766" s="65"/>
      <c r="AC766" s="65"/>
      <c r="AD766" s="209"/>
      <c r="AE766" s="246"/>
      <c r="AF766" s="65"/>
    </row>
    <row r="767" spans="28:32" x14ac:dyDescent="0.3">
      <c r="AB767" s="65"/>
      <c r="AC767" s="65"/>
      <c r="AD767" s="209"/>
      <c r="AE767" s="246"/>
      <c r="AF767" s="65"/>
    </row>
    <row r="768" spans="28:32" x14ac:dyDescent="0.3">
      <c r="AB768" s="65"/>
      <c r="AC768" s="65"/>
      <c r="AD768" s="209"/>
      <c r="AE768" s="246"/>
      <c r="AF768" s="65"/>
    </row>
    <row r="769" spans="28:32" x14ac:dyDescent="0.3">
      <c r="AB769" s="65"/>
      <c r="AC769" s="65"/>
      <c r="AD769" s="209"/>
      <c r="AE769" s="246"/>
      <c r="AF769" s="65"/>
    </row>
    <row r="770" spans="28:32" x14ac:dyDescent="0.3">
      <c r="AB770" s="65"/>
      <c r="AC770" s="65"/>
      <c r="AD770" s="209"/>
      <c r="AE770" s="246"/>
      <c r="AF770" s="65"/>
    </row>
    <row r="771" spans="28:32" x14ac:dyDescent="0.3">
      <c r="AB771" s="65"/>
      <c r="AC771" s="65"/>
      <c r="AD771" s="209"/>
      <c r="AE771" s="246"/>
      <c r="AF771" s="65"/>
    </row>
    <row r="772" spans="28:32" x14ac:dyDescent="0.3">
      <c r="AB772" s="65"/>
      <c r="AC772" s="65"/>
      <c r="AD772" s="209"/>
      <c r="AE772" s="246"/>
      <c r="AF772" s="65"/>
    </row>
    <row r="773" spans="28:32" x14ac:dyDescent="0.3">
      <c r="AB773" s="65"/>
      <c r="AC773" s="65"/>
      <c r="AD773" s="209"/>
      <c r="AE773" s="246"/>
      <c r="AF773" s="65"/>
    </row>
    <row r="774" spans="28:32" x14ac:dyDescent="0.3">
      <c r="AB774" s="65"/>
      <c r="AC774" s="65"/>
      <c r="AD774" s="209"/>
      <c r="AE774" s="246"/>
      <c r="AF774" s="65"/>
    </row>
    <row r="775" spans="28:32" x14ac:dyDescent="0.3">
      <c r="AB775" s="65"/>
      <c r="AC775" s="65"/>
      <c r="AD775" s="209"/>
      <c r="AE775" s="246"/>
      <c r="AF775" s="65"/>
    </row>
    <row r="776" spans="28:32" x14ac:dyDescent="0.3">
      <c r="AB776" s="65"/>
      <c r="AC776" s="65"/>
      <c r="AD776" s="209"/>
      <c r="AE776" s="246"/>
      <c r="AF776" s="65"/>
    </row>
    <row r="777" spans="28:32" x14ac:dyDescent="0.3">
      <c r="AB777" s="65"/>
      <c r="AC777" s="65"/>
      <c r="AD777" s="209"/>
      <c r="AE777" s="246"/>
      <c r="AF777" s="65"/>
    </row>
    <row r="778" spans="28:32" x14ac:dyDescent="0.3">
      <c r="AB778" s="65"/>
      <c r="AC778" s="65"/>
      <c r="AD778" s="209"/>
      <c r="AE778" s="246"/>
      <c r="AF778" s="65"/>
    </row>
    <row r="779" spans="28:32" x14ac:dyDescent="0.3">
      <c r="AB779" s="65"/>
      <c r="AC779" s="65"/>
      <c r="AD779" s="209"/>
      <c r="AE779" s="246"/>
      <c r="AF779" s="65"/>
    </row>
    <row r="780" spans="28:32" x14ac:dyDescent="0.3">
      <c r="AB780" s="65"/>
      <c r="AC780" s="65"/>
      <c r="AD780" s="209"/>
      <c r="AE780" s="246"/>
      <c r="AF780" s="65"/>
    </row>
    <row r="781" spans="28:32" x14ac:dyDescent="0.3">
      <c r="AB781" s="65"/>
      <c r="AC781" s="65"/>
      <c r="AD781" s="209"/>
      <c r="AE781" s="246"/>
      <c r="AF781" s="65"/>
    </row>
    <row r="782" spans="28:32" x14ac:dyDescent="0.3">
      <c r="AB782" s="65"/>
      <c r="AC782" s="65"/>
      <c r="AD782" s="209"/>
      <c r="AE782" s="246"/>
      <c r="AF782" s="65"/>
    </row>
    <row r="783" spans="28:32" x14ac:dyDescent="0.3">
      <c r="AB783" s="65"/>
      <c r="AC783" s="65"/>
      <c r="AD783" s="209"/>
      <c r="AE783" s="246"/>
      <c r="AF783" s="65"/>
    </row>
    <row r="784" spans="28:32" x14ac:dyDescent="0.3">
      <c r="AB784" s="65"/>
      <c r="AC784" s="65"/>
      <c r="AD784" s="209"/>
      <c r="AE784" s="246"/>
      <c r="AF784" s="65"/>
    </row>
    <row r="785" spans="28:32" x14ac:dyDescent="0.3">
      <c r="AB785" s="65"/>
      <c r="AC785" s="65"/>
      <c r="AD785" s="209"/>
      <c r="AE785" s="246"/>
      <c r="AF785" s="65"/>
    </row>
    <row r="786" spans="28:32" x14ac:dyDescent="0.3">
      <c r="AB786" s="65"/>
      <c r="AC786" s="65"/>
      <c r="AD786" s="209"/>
      <c r="AE786" s="246"/>
      <c r="AF786" s="65"/>
    </row>
    <row r="787" spans="28:32" x14ac:dyDescent="0.3">
      <c r="AB787" s="65"/>
      <c r="AC787" s="65"/>
      <c r="AD787" s="209"/>
      <c r="AE787" s="246"/>
      <c r="AF787" s="65"/>
    </row>
    <row r="788" spans="28:32" x14ac:dyDescent="0.3">
      <c r="AB788" s="65"/>
      <c r="AC788" s="65"/>
      <c r="AD788" s="209"/>
      <c r="AE788" s="246"/>
      <c r="AF788" s="65"/>
    </row>
    <row r="789" spans="28:32" x14ac:dyDescent="0.3">
      <c r="AB789" s="65"/>
      <c r="AC789" s="65"/>
      <c r="AD789" s="209"/>
      <c r="AE789" s="246"/>
      <c r="AF789" s="65"/>
    </row>
    <row r="790" spans="28:32" x14ac:dyDescent="0.3">
      <c r="AB790" s="65"/>
      <c r="AC790" s="65"/>
      <c r="AD790" s="209"/>
      <c r="AE790" s="246"/>
      <c r="AF790" s="65"/>
    </row>
    <row r="791" spans="28:32" x14ac:dyDescent="0.3">
      <c r="AB791" s="65"/>
      <c r="AC791" s="65"/>
      <c r="AD791" s="209"/>
      <c r="AE791" s="246"/>
      <c r="AF791" s="65"/>
    </row>
    <row r="792" spans="28:32" x14ac:dyDescent="0.3">
      <c r="AB792" s="65"/>
      <c r="AC792" s="65"/>
      <c r="AD792" s="209"/>
      <c r="AE792" s="246"/>
      <c r="AF792" s="65"/>
    </row>
    <row r="793" spans="28:32" x14ac:dyDescent="0.3">
      <c r="AB793" s="65"/>
      <c r="AC793" s="65"/>
      <c r="AD793" s="209"/>
      <c r="AE793" s="246"/>
      <c r="AF793" s="65"/>
    </row>
    <row r="794" spans="28:32" x14ac:dyDescent="0.3">
      <c r="AB794" s="65"/>
      <c r="AC794" s="65"/>
      <c r="AD794" s="209"/>
      <c r="AE794" s="246"/>
      <c r="AF794" s="65"/>
    </row>
    <row r="795" spans="28:32" x14ac:dyDescent="0.3">
      <c r="AB795" s="65"/>
      <c r="AC795" s="65"/>
      <c r="AD795" s="209"/>
      <c r="AE795" s="246"/>
      <c r="AF795" s="65"/>
    </row>
    <row r="796" spans="28:32" x14ac:dyDescent="0.3">
      <c r="AB796" s="65"/>
      <c r="AC796" s="65"/>
      <c r="AD796" s="209"/>
      <c r="AE796" s="246"/>
      <c r="AF796" s="65"/>
    </row>
    <row r="797" spans="28:32" x14ac:dyDescent="0.3">
      <c r="AB797" s="65"/>
      <c r="AC797" s="65"/>
      <c r="AD797" s="209"/>
      <c r="AE797" s="246"/>
      <c r="AF797" s="65"/>
    </row>
    <row r="798" spans="28:32" x14ac:dyDescent="0.3">
      <c r="AB798" s="65"/>
      <c r="AC798" s="65"/>
      <c r="AD798" s="209"/>
      <c r="AE798" s="246"/>
      <c r="AF798" s="65"/>
    </row>
    <row r="799" spans="28:32" x14ac:dyDescent="0.3">
      <c r="AB799" s="65"/>
      <c r="AC799" s="65"/>
      <c r="AD799" s="209"/>
      <c r="AE799" s="246"/>
      <c r="AF799" s="65"/>
    </row>
    <row r="800" spans="28:32" x14ac:dyDescent="0.3">
      <c r="AB800" s="65"/>
      <c r="AC800" s="65"/>
      <c r="AD800" s="209"/>
      <c r="AE800" s="246"/>
      <c r="AF800" s="65"/>
    </row>
    <row r="801" spans="28:32" x14ac:dyDescent="0.3">
      <c r="AB801" s="65"/>
      <c r="AC801" s="65"/>
      <c r="AD801" s="209"/>
      <c r="AE801" s="246"/>
      <c r="AF801" s="65"/>
    </row>
    <row r="802" spans="28:32" x14ac:dyDescent="0.3">
      <c r="AB802" s="65"/>
      <c r="AC802" s="65"/>
      <c r="AD802" s="209"/>
      <c r="AE802" s="246"/>
      <c r="AF802" s="65"/>
    </row>
    <row r="803" spans="28:32" x14ac:dyDescent="0.3">
      <c r="AB803" s="65"/>
      <c r="AC803" s="65"/>
      <c r="AD803" s="209"/>
      <c r="AE803" s="246"/>
      <c r="AF803" s="65"/>
    </row>
    <row r="804" spans="28:32" x14ac:dyDescent="0.3">
      <c r="AB804" s="65"/>
      <c r="AC804" s="65"/>
      <c r="AD804" s="209"/>
      <c r="AE804" s="246"/>
      <c r="AF804" s="65"/>
    </row>
    <row r="805" spans="28:32" x14ac:dyDescent="0.3">
      <c r="AB805" s="65"/>
      <c r="AC805" s="65"/>
      <c r="AD805" s="209"/>
      <c r="AE805" s="246"/>
      <c r="AF805" s="65"/>
    </row>
    <row r="806" spans="28:32" x14ac:dyDescent="0.3">
      <c r="AB806" s="65"/>
      <c r="AC806" s="65"/>
      <c r="AD806" s="209"/>
      <c r="AE806" s="246"/>
      <c r="AF806" s="65"/>
    </row>
    <row r="807" spans="28:32" x14ac:dyDescent="0.3">
      <c r="AB807" s="65"/>
      <c r="AC807" s="65"/>
      <c r="AD807" s="209"/>
      <c r="AE807" s="246"/>
      <c r="AF807" s="65"/>
    </row>
    <row r="808" spans="28:32" x14ac:dyDescent="0.3">
      <c r="AB808" s="65"/>
      <c r="AC808" s="65"/>
      <c r="AD808" s="209"/>
      <c r="AE808" s="246"/>
      <c r="AF808" s="65"/>
    </row>
    <row r="809" spans="28:32" x14ac:dyDescent="0.3">
      <c r="AB809" s="65"/>
      <c r="AC809" s="65"/>
      <c r="AD809" s="209"/>
      <c r="AE809" s="246"/>
      <c r="AF809" s="65"/>
    </row>
    <row r="810" spans="28:32" x14ac:dyDescent="0.3">
      <c r="AB810" s="65"/>
      <c r="AC810" s="65"/>
      <c r="AD810" s="209"/>
      <c r="AE810" s="246"/>
      <c r="AF810" s="65"/>
    </row>
    <row r="811" spans="28:32" x14ac:dyDescent="0.3">
      <c r="AB811" s="65"/>
      <c r="AC811" s="65"/>
      <c r="AD811" s="209"/>
      <c r="AE811" s="246"/>
      <c r="AF811" s="65"/>
    </row>
    <row r="812" spans="28:32" x14ac:dyDescent="0.3">
      <c r="AB812" s="65"/>
      <c r="AC812" s="65"/>
      <c r="AD812" s="209"/>
      <c r="AE812" s="246"/>
      <c r="AF812" s="65"/>
    </row>
    <row r="813" spans="28:32" x14ac:dyDescent="0.3">
      <c r="AB813" s="65"/>
      <c r="AC813" s="65"/>
      <c r="AD813" s="209"/>
      <c r="AE813" s="246"/>
      <c r="AF813" s="65"/>
    </row>
    <row r="814" spans="28:32" x14ac:dyDescent="0.3">
      <c r="AB814" s="65"/>
      <c r="AC814" s="65"/>
      <c r="AD814" s="209"/>
      <c r="AE814" s="246"/>
      <c r="AF814" s="65"/>
    </row>
    <row r="815" spans="28:32" x14ac:dyDescent="0.3">
      <c r="AB815" s="65"/>
      <c r="AC815" s="65"/>
      <c r="AD815" s="209"/>
      <c r="AE815" s="246"/>
      <c r="AF815" s="65"/>
    </row>
    <row r="816" spans="28:32" x14ac:dyDescent="0.3">
      <c r="AB816" s="65"/>
      <c r="AC816" s="65"/>
      <c r="AD816" s="209"/>
      <c r="AE816" s="246"/>
      <c r="AF816" s="65"/>
    </row>
    <row r="817" spans="28:32" x14ac:dyDescent="0.3">
      <c r="AB817" s="65"/>
      <c r="AC817" s="65"/>
      <c r="AD817" s="209"/>
      <c r="AE817" s="246"/>
      <c r="AF817" s="65"/>
    </row>
    <row r="818" spans="28:32" x14ac:dyDescent="0.3">
      <c r="AB818" s="65"/>
      <c r="AC818" s="65"/>
      <c r="AD818" s="209"/>
      <c r="AE818" s="246"/>
      <c r="AF818" s="65"/>
    </row>
    <row r="819" spans="28:32" x14ac:dyDescent="0.3">
      <c r="AB819" s="65"/>
      <c r="AC819" s="65"/>
      <c r="AD819" s="209"/>
      <c r="AE819" s="246"/>
      <c r="AF819" s="65"/>
    </row>
    <row r="820" spans="28:32" x14ac:dyDescent="0.3">
      <c r="AB820" s="65"/>
      <c r="AC820" s="65"/>
      <c r="AD820" s="209"/>
      <c r="AE820" s="246"/>
      <c r="AF820" s="65"/>
    </row>
    <row r="821" spans="28:32" x14ac:dyDescent="0.3">
      <c r="AB821" s="65"/>
      <c r="AC821" s="65"/>
      <c r="AD821" s="209"/>
      <c r="AE821" s="246"/>
      <c r="AF821" s="65"/>
    </row>
    <row r="822" spans="28:32" x14ac:dyDescent="0.3">
      <c r="AB822" s="65"/>
      <c r="AC822" s="65"/>
      <c r="AD822" s="209"/>
      <c r="AE822" s="246"/>
      <c r="AF822" s="65"/>
    </row>
    <row r="823" spans="28:32" x14ac:dyDescent="0.3">
      <c r="AB823" s="65"/>
      <c r="AC823" s="65"/>
      <c r="AD823" s="209"/>
      <c r="AE823" s="246"/>
      <c r="AF823" s="65"/>
    </row>
    <row r="824" spans="28:32" x14ac:dyDescent="0.3">
      <c r="AB824" s="65"/>
      <c r="AC824" s="65"/>
      <c r="AD824" s="209"/>
      <c r="AE824" s="246"/>
      <c r="AF824" s="65"/>
    </row>
    <row r="825" spans="28:32" x14ac:dyDescent="0.3">
      <c r="AB825" s="65"/>
      <c r="AC825" s="65"/>
      <c r="AD825" s="209"/>
      <c r="AE825" s="246"/>
      <c r="AF825" s="65"/>
    </row>
    <row r="826" spans="28:32" x14ac:dyDescent="0.3">
      <c r="AB826" s="65"/>
      <c r="AC826" s="65"/>
      <c r="AD826" s="209"/>
      <c r="AE826" s="246"/>
      <c r="AF826" s="65"/>
    </row>
    <row r="827" spans="28:32" x14ac:dyDescent="0.3">
      <c r="AB827" s="65"/>
      <c r="AC827" s="65"/>
      <c r="AD827" s="209"/>
      <c r="AE827" s="246"/>
      <c r="AF827" s="65"/>
    </row>
    <row r="828" spans="28:32" x14ac:dyDescent="0.3">
      <c r="AB828" s="65"/>
      <c r="AC828" s="65"/>
      <c r="AD828" s="209"/>
      <c r="AE828" s="246"/>
      <c r="AF828" s="65"/>
    </row>
    <row r="829" spans="28:32" x14ac:dyDescent="0.3">
      <c r="AB829" s="65"/>
      <c r="AC829" s="65"/>
      <c r="AD829" s="209"/>
      <c r="AE829" s="246"/>
      <c r="AF829" s="65"/>
    </row>
    <row r="830" spans="28:32" x14ac:dyDescent="0.3">
      <c r="AB830" s="65"/>
      <c r="AC830" s="65"/>
      <c r="AD830" s="209"/>
      <c r="AE830" s="246"/>
      <c r="AF830" s="65"/>
    </row>
    <row r="831" spans="28:32" x14ac:dyDescent="0.3">
      <c r="AB831" s="65"/>
      <c r="AC831" s="65"/>
      <c r="AD831" s="209"/>
      <c r="AE831" s="246"/>
      <c r="AF831" s="65"/>
    </row>
    <row r="832" spans="28:32" x14ac:dyDescent="0.3">
      <c r="AB832" s="65"/>
      <c r="AC832" s="65"/>
      <c r="AD832" s="209"/>
      <c r="AE832" s="246"/>
      <c r="AF832" s="65"/>
    </row>
    <row r="833" spans="28:32" x14ac:dyDescent="0.3">
      <c r="AB833" s="65"/>
      <c r="AC833" s="65"/>
      <c r="AD833" s="209"/>
      <c r="AE833" s="246"/>
      <c r="AF833" s="65"/>
    </row>
    <row r="834" spans="28:32" x14ac:dyDescent="0.3">
      <c r="AB834" s="65"/>
      <c r="AC834" s="65"/>
      <c r="AD834" s="209"/>
      <c r="AE834" s="246"/>
      <c r="AF834" s="65"/>
    </row>
    <row r="835" spans="28:32" x14ac:dyDescent="0.3">
      <c r="AB835" s="65"/>
      <c r="AC835" s="65"/>
      <c r="AD835" s="209"/>
      <c r="AE835" s="246"/>
      <c r="AF835" s="65"/>
    </row>
    <row r="836" spans="28:32" x14ac:dyDescent="0.3">
      <c r="AB836" s="65"/>
      <c r="AC836" s="65"/>
      <c r="AD836" s="209"/>
      <c r="AE836" s="246"/>
      <c r="AF836" s="65"/>
    </row>
    <row r="837" spans="28:32" x14ac:dyDescent="0.3">
      <c r="AB837" s="65"/>
      <c r="AC837" s="65"/>
      <c r="AD837" s="209"/>
      <c r="AE837" s="246"/>
      <c r="AF837" s="65"/>
    </row>
    <row r="838" spans="28:32" x14ac:dyDescent="0.3">
      <c r="AB838" s="65"/>
      <c r="AC838" s="65"/>
      <c r="AD838" s="209"/>
      <c r="AE838" s="246"/>
      <c r="AF838" s="65"/>
    </row>
    <row r="839" spans="28:32" x14ac:dyDescent="0.3">
      <c r="AB839" s="65"/>
      <c r="AC839" s="65"/>
      <c r="AD839" s="209"/>
      <c r="AE839" s="246"/>
      <c r="AF839" s="65"/>
    </row>
    <row r="840" spans="28:32" x14ac:dyDescent="0.3">
      <c r="AB840" s="65"/>
      <c r="AC840" s="65"/>
      <c r="AD840" s="209"/>
      <c r="AE840" s="246"/>
      <c r="AF840" s="65"/>
    </row>
    <row r="841" spans="28:32" x14ac:dyDescent="0.3">
      <c r="AB841" s="65"/>
      <c r="AC841" s="65"/>
      <c r="AD841" s="209"/>
      <c r="AE841" s="246"/>
      <c r="AF841" s="65"/>
    </row>
    <row r="842" spans="28:32" x14ac:dyDescent="0.3">
      <c r="AB842" s="65"/>
      <c r="AC842" s="65"/>
      <c r="AD842" s="209"/>
      <c r="AE842" s="246"/>
      <c r="AF842" s="65"/>
    </row>
    <row r="843" spans="28:32" x14ac:dyDescent="0.3">
      <c r="AB843" s="65"/>
      <c r="AC843" s="65"/>
      <c r="AD843" s="209"/>
      <c r="AE843" s="246"/>
      <c r="AF843" s="65"/>
    </row>
    <row r="844" spans="28:32" x14ac:dyDescent="0.3">
      <c r="AB844" s="65"/>
      <c r="AC844" s="65"/>
      <c r="AD844" s="209"/>
      <c r="AE844" s="246"/>
      <c r="AF844" s="65"/>
    </row>
    <row r="845" spans="28:32" x14ac:dyDescent="0.3">
      <c r="AB845" s="65"/>
      <c r="AC845" s="65"/>
      <c r="AD845" s="209"/>
      <c r="AE845" s="246"/>
      <c r="AF845" s="65"/>
    </row>
    <row r="846" spans="28:32" x14ac:dyDescent="0.3">
      <c r="AB846" s="65"/>
      <c r="AC846" s="65"/>
      <c r="AD846" s="209"/>
      <c r="AE846" s="246"/>
      <c r="AF846" s="65"/>
    </row>
    <row r="847" spans="28:32" x14ac:dyDescent="0.3">
      <c r="AB847" s="65"/>
      <c r="AC847" s="65"/>
      <c r="AD847" s="209"/>
      <c r="AE847" s="246"/>
      <c r="AF847" s="65"/>
    </row>
    <row r="848" spans="28:32" x14ac:dyDescent="0.3">
      <c r="AB848" s="65"/>
      <c r="AC848" s="65"/>
      <c r="AD848" s="209"/>
      <c r="AE848" s="246"/>
      <c r="AF848" s="65"/>
    </row>
    <row r="849" spans="28:32" x14ac:dyDescent="0.3">
      <c r="AB849" s="65"/>
      <c r="AC849" s="65"/>
      <c r="AD849" s="209"/>
      <c r="AE849" s="246"/>
      <c r="AF849" s="65"/>
    </row>
    <row r="850" spans="28:32" x14ac:dyDescent="0.3">
      <c r="AB850" s="65"/>
      <c r="AC850" s="65"/>
      <c r="AD850" s="209"/>
      <c r="AE850" s="246"/>
      <c r="AF850" s="65"/>
    </row>
    <row r="851" spans="28:32" x14ac:dyDescent="0.3">
      <c r="AB851" s="65"/>
      <c r="AC851" s="65"/>
      <c r="AD851" s="209"/>
      <c r="AE851" s="246"/>
      <c r="AF851" s="65"/>
    </row>
    <row r="852" spans="28:32" x14ac:dyDescent="0.3">
      <c r="AB852" s="65"/>
      <c r="AC852" s="65"/>
      <c r="AD852" s="209"/>
      <c r="AE852" s="246"/>
      <c r="AF852" s="65"/>
    </row>
    <row r="853" spans="28:32" x14ac:dyDescent="0.3">
      <c r="AB853" s="65"/>
      <c r="AC853" s="65"/>
      <c r="AD853" s="209"/>
      <c r="AE853" s="246"/>
      <c r="AF853" s="65"/>
    </row>
    <row r="854" spans="28:32" x14ac:dyDescent="0.3">
      <c r="AB854" s="65"/>
      <c r="AC854" s="65"/>
      <c r="AD854" s="209"/>
      <c r="AE854" s="246"/>
      <c r="AF854" s="65"/>
    </row>
    <row r="855" spans="28:32" x14ac:dyDescent="0.3">
      <c r="AB855" s="65"/>
      <c r="AC855" s="65"/>
      <c r="AD855" s="209"/>
      <c r="AE855" s="246"/>
      <c r="AF855" s="65"/>
    </row>
    <row r="856" spans="28:32" x14ac:dyDescent="0.3">
      <c r="AB856" s="65"/>
      <c r="AC856" s="65"/>
      <c r="AD856" s="209"/>
      <c r="AE856" s="246"/>
      <c r="AF856" s="65"/>
    </row>
    <row r="857" spans="28:32" x14ac:dyDescent="0.3">
      <c r="AB857" s="65"/>
      <c r="AC857" s="65"/>
      <c r="AD857" s="209"/>
      <c r="AE857" s="246"/>
      <c r="AF857" s="65"/>
    </row>
    <row r="858" spans="28:32" x14ac:dyDescent="0.3">
      <c r="AB858" s="65"/>
      <c r="AC858" s="65"/>
      <c r="AD858" s="209"/>
      <c r="AE858" s="246"/>
      <c r="AF858" s="65"/>
    </row>
    <row r="859" spans="28:32" x14ac:dyDescent="0.3">
      <c r="AB859" s="65"/>
      <c r="AC859" s="65"/>
      <c r="AD859" s="209"/>
      <c r="AE859" s="246"/>
      <c r="AF859" s="65"/>
    </row>
    <row r="860" spans="28:32" x14ac:dyDescent="0.3">
      <c r="AB860" s="65"/>
      <c r="AC860" s="65"/>
      <c r="AD860" s="209"/>
      <c r="AE860" s="246"/>
      <c r="AF860" s="65"/>
    </row>
    <row r="861" spans="28:32" x14ac:dyDescent="0.3">
      <c r="AB861" s="65"/>
      <c r="AC861" s="65"/>
      <c r="AD861" s="209"/>
      <c r="AE861" s="246"/>
      <c r="AF861" s="65"/>
    </row>
    <row r="862" spans="28:32" x14ac:dyDescent="0.3">
      <c r="AB862" s="65"/>
      <c r="AC862" s="65"/>
      <c r="AD862" s="209"/>
      <c r="AE862" s="246"/>
      <c r="AF862" s="65"/>
    </row>
    <row r="863" spans="28:32" x14ac:dyDescent="0.3">
      <c r="AB863" s="65"/>
      <c r="AC863" s="65"/>
      <c r="AD863" s="209"/>
      <c r="AE863" s="246"/>
      <c r="AF863" s="65"/>
    </row>
    <row r="864" spans="28:32" x14ac:dyDescent="0.3">
      <c r="AB864" s="65"/>
      <c r="AC864" s="65"/>
      <c r="AD864" s="209"/>
      <c r="AE864" s="246"/>
      <c r="AF864" s="65"/>
    </row>
    <row r="865" spans="28:32" x14ac:dyDescent="0.3">
      <c r="AB865" s="65"/>
      <c r="AC865" s="65"/>
      <c r="AD865" s="209"/>
      <c r="AE865" s="246"/>
      <c r="AF865" s="65"/>
    </row>
    <row r="866" spans="28:32" x14ac:dyDescent="0.3">
      <c r="AB866" s="65"/>
      <c r="AC866" s="65"/>
      <c r="AD866" s="209"/>
      <c r="AE866" s="246"/>
      <c r="AF866" s="65"/>
    </row>
    <row r="867" spans="28:32" x14ac:dyDescent="0.3">
      <c r="AB867" s="65"/>
      <c r="AC867" s="65"/>
      <c r="AD867" s="209"/>
      <c r="AE867" s="246"/>
      <c r="AF867" s="65"/>
    </row>
    <row r="868" spans="28:32" x14ac:dyDescent="0.3">
      <c r="AB868" s="65"/>
      <c r="AC868" s="65"/>
      <c r="AD868" s="209"/>
      <c r="AE868" s="246"/>
      <c r="AF868" s="65"/>
    </row>
    <row r="869" spans="28:32" x14ac:dyDescent="0.3">
      <c r="AB869" s="65"/>
      <c r="AC869" s="65"/>
      <c r="AD869" s="209"/>
      <c r="AE869" s="246"/>
      <c r="AF869" s="65"/>
    </row>
    <row r="870" spans="28:32" x14ac:dyDescent="0.3">
      <c r="AB870" s="65"/>
      <c r="AC870" s="65"/>
      <c r="AD870" s="209"/>
      <c r="AE870" s="246"/>
      <c r="AF870" s="65"/>
    </row>
    <row r="871" spans="28:32" x14ac:dyDescent="0.3">
      <c r="AB871" s="65"/>
      <c r="AC871" s="65"/>
      <c r="AD871" s="209"/>
      <c r="AE871" s="246"/>
      <c r="AF871" s="65"/>
    </row>
    <row r="872" spans="28:32" x14ac:dyDescent="0.3">
      <c r="AB872" s="65"/>
      <c r="AC872" s="65"/>
      <c r="AD872" s="209"/>
      <c r="AE872" s="246"/>
      <c r="AF872" s="65"/>
    </row>
    <row r="873" spans="28:32" x14ac:dyDescent="0.3">
      <c r="AB873" s="65"/>
      <c r="AC873" s="65"/>
      <c r="AD873" s="209"/>
      <c r="AE873" s="246"/>
      <c r="AF873" s="65"/>
    </row>
    <row r="874" spans="28:32" x14ac:dyDescent="0.3">
      <c r="AB874" s="65"/>
      <c r="AC874" s="65"/>
      <c r="AD874" s="209"/>
      <c r="AE874" s="246"/>
      <c r="AF874" s="65"/>
    </row>
    <row r="875" spans="28:32" x14ac:dyDescent="0.3">
      <c r="AB875" s="65"/>
      <c r="AC875" s="65"/>
      <c r="AD875" s="209"/>
      <c r="AE875" s="246"/>
      <c r="AF875" s="65"/>
    </row>
    <row r="876" spans="28:32" x14ac:dyDescent="0.3">
      <c r="AB876" s="65"/>
      <c r="AC876" s="65"/>
      <c r="AD876" s="209"/>
      <c r="AE876" s="246"/>
      <c r="AF876" s="65"/>
    </row>
    <row r="877" spans="28:32" x14ac:dyDescent="0.3">
      <c r="AB877" s="65"/>
      <c r="AC877" s="65"/>
      <c r="AD877" s="209"/>
      <c r="AE877" s="246"/>
      <c r="AF877" s="65"/>
    </row>
    <row r="878" spans="28:32" x14ac:dyDescent="0.3">
      <c r="AB878" s="65"/>
      <c r="AC878" s="65"/>
      <c r="AD878" s="209"/>
      <c r="AE878" s="246"/>
      <c r="AF878" s="65"/>
    </row>
    <row r="879" spans="28:32" x14ac:dyDescent="0.3">
      <c r="AB879" s="65"/>
      <c r="AC879" s="65"/>
      <c r="AD879" s="209"/>
      <c r="AE879" s="246"/>
      <c r="AF879" s="65"/>
    </row>
    <row r="880" spans="28:32" x14ac:dyDescent="0.3">
      <c r="AB880" s="65"/>
      <c r="AC880" s="65"/>
      <c r="AD880" s="209"/>
      <c r="AE880" s="246"/>
      <c r="AF880" s="65"/>
    </row>
    <row r="881" spans="28:32" x14ac:dyDescent="0.3">
      <c r="AB881" s="65"/>
      <c r="AC881" s="65"/>
      <c r="AD881" s="209"/>
      <c r="AE881" s="246"/>
      <c r="AF881" s="65"/>
    </row>
    <row r="882" spans="28:32" x14ac:dyDescent="0.3">
      <c r="AB882" s="65"/>
      <c r="AC882" s="65"/>
      <c r="AD882" s="209"/>
      <c r="AE882" s="246"/>
      <c r="AF882" s="65"/>
    </row>
    <row r="883" spans="28:32" x14ac:dyDescent="0.3">
      <c r="AB883" s="65"/>
      <c r="AC883" s="65"/>
      <c r="AD883" s="209"/>
      <c r="AE883" s="246"/>
      <c r="AF883" s="65"/>
    </row>
    <row r="884" spans="28:32" x14ac:dyDescent="0.3">
      <c r="AB884" s="65"/>
      <c r="AC884" s="65"/>
      <c r="AD884" s="209"/>
      <c r="AE884" s="246"/>
      <c r="AF884" s="65"/>
    </row>
    <row r="885" spans="28:32" x14ac:dyDescent="0.3">
      <c r="AB885" s="65"/>
      <c r="AC885" s="65"/>
      <c r="AD885" s="209"/>
      <c r="AE885" s="246"/>
      <c r="AF885" s="65"/>
    </row>
    <row r="886" spans="28:32" x14ac:dyDescent="0.3">
      <c r="AB886" s="65"/>
      <c r="AC886" s="65"/>
      <c r="AD886" s="209"/>
      <c r="AE886" s="246"/>
      <c r="AF886" s="65"/>
    </row>
    <row r="887" spans="28:32" x14ac:dyDescent="0.3">
      <c r="AB887" s="65"/>
      <c r="AC887" s="65"/>
      <c r="AD887" s="209"/>
      <c r="AE887" s="246"/>
      <c r="AF887" s="65"/>
    </row>
    <row r="888" spans="28:32" x14ac:dyDescent="0.3">
      <c r="AB888" s="65"/>
      <c r="AC888" s="65"/>
      <c r="AD888" s="209"/>
      <c r="AE888" s="246"/>
      <c r="AF888" s="65"/>
    </row>
    <row r="889" spans="28:32" x14ac:dyDescent="0.3">
      <c r="AB889" s="65"/>
      <c r="AC889" s="65"/>
      <c r="AD889" s="209"/>
      <c r="AE889" s="246"/>
      <c r="AF889" s="65"/>
    </row>
    <row r="890" spans="28:32" x14ac:dyDescent="0.3">
      <c r="AB890" s="65"/>
      <c r="AC890" s="65"/>
      <c r="AD890" s="209"/>
      <c r="AE890" s="246"/>
      <c r="AF890" s="65"/>
    </row>
    <row r="891" spans="28:32" x14ac:dyDescent="0.3">
      <c r="AB891" s="65"/>
      <c r="AC891" s="65"/>
      <c r="AD891" s="209"/>
      <c r="AE891" s="246"/>
      <c r="AF891" s="65"/>
    </row>
    <row r="892" spans="28:32" x14ac:dyDescent="0.3">
      <c r="AB892" s="65"/>
      <c r="AC892" s="65"/>
      <c r="AD892" s="209"/>
      <c r="AE892" s="246"/>
      <c r="AF892" s="65"/>
    </row>
    <row r="893" spans="28:32" x14ac:dyDescent="0.3">
      <c r="AB893" s="65"/>
      <c r="AC893" s="65"/>
      <c r="AD893" s="209"/>
      <c r="AE893" s="246"/>
      <c r="AF893" s="65"/>
    </row>
    <row r="894" spans="28:32" x14ac:dyDescent="0.3">
      <c r="AB894" s="65"/>
      <c r="AC894" s="65"/>
      <c r="AD894" s="209"/>
      <c r="AE894" s="246"/>
      <c r="AF894" s="65"/>
    </row>
    <row r="895" spans="28:32" x14ac:dyDescent="0.3">
      <c r="AB895" s="65"/>
      <c r="AC895" s="65"/>
      <c r="AD895" s="209"/>
      <c r="AE895" s="246"/>
      <c r="AF895" s="65"/>
    </row>
    <row r="896" spans="28:32" x14ac:dyDescent="0.3">
      <c r="AB896" s="65"/>
      <c r="AC896" s="65"/>
      <c r="AD896" s="209"/>
      <c r="AE896" s="246"/>
      <c r="AF896" s="65"/>
    </row>
    <row r="897" spans="28:32" x14ac:dyDescent="0.3">
      <c r="AB897" s="65"/>
      <c r="AC897" s="65"/>
      <c r="AD897" s="209"/>
      <c r="AE897" s="246"/>
      <c r="AF897" s="65"/>
    </row>
    <row r="898" spans="28:32" x14ac:dyDescent="0.3">
      <c r="AB898" s="65"/>
      <c r="AC898" s="65"/>
      <c r="AD898" s="209"/>
      <c r="AE898" s="246"/>
      <c r="AF898" s="65"/>
    </row>
    <row r="899" spans="28:32" x14ac:dyDescent="0.3">
      <c r="AB899" s="65"/>
      <c r="AC899" s="65"/>
      <c r="AD899" s="209"/>
      <c r="AE899" s="246"/>
      <c r="AF899" s="65"/>
    </row>
    <row r="900" spans="28:32" x14ac:dyDescent="0.3">
      <c r="AB900" s="65"/>
      <c r="AC900" s="65"/>
      <c r="AD900" s="209"/>
      <c r="AE900" s="246"/>
      <c r="AF900" s="65"/>
    </row>
    <row r="901" spans="28:32" x14ac:dyDescent="0.3">
      <c r="AB901" s="65"/>
      <c r="AC901" s="65"/>
      <c r="AD901" s="209"/>
      <c r="AE901" s="246"/>
      <c r="AF901" s="65"/>
    </row>
    <row r="902" spans="28:32" x14ac:dyDescent="0.3">
      <c r="AB902" s="65"/>
      <c r="AC902" s="65"/>
      <c r="AD902" s="209"/>
      <c r="AE902" s="246"/>
      <c r="AF902" s="65"/>
    </row>
    <row r="903" spans="28:32" x14ac:dyDescent="0.3">
      <c r="AB903" s="65"/>
      <c r="AC903" s="65"/>
      <c r="AD903" s="209"/>
      <c r="AE903" s="246"/>
      <c r="AF903" s="65"/>
    </row>
    <row r="904" spans="28:32" x14ac:dyDescent="0.3">
      <c r="AB904" s="65"/>
      <c r="AC904" s="65"/>
      <c r="AD904" s="209"/>
      <c r="AE904" s="246"/>
      <c r="AF904" s="65"/>
    </row>
    <row r="905" spans="28:32" x14ac:dyDescent="0.3">
      <c r="AB905" s="65"/>
      <c r="AC905" s="65"/>
      <c r="AD905" s="209"/>
      <c r="AE905" s="246"/>
      <c r="AF905" s="65"/>
    </row>
    <row r="906" spans="28:32" x14ac:dyDescent="0.3">
      <c r="AB906" s="65"/>
      <c r="AC906" s="65"/>
      <c r="AD906" s="209"/>
      <c r="AE906" s="246"/>
      <c r="AF906" s="65"/>
    </row>
    <row r="907" spans="28:32" x14ac:dyDescent="0.3">
      <c r="AB907" s="65"/>
      <c r="AC907" s="65"/>
      <c r="AD907" s="209"/>
      <c r="AE907" s="246"/>
      <c r="AF907" s="65"/>
    </row>
    <row r="908" spans="28:32" x14ac:dyDescent="0.3">
      <c r="AB908" s="65"/>
      <c r="AC908" s="65"/>
      <c r="AD908" s="209"/>
      <c r="AE908" s="246"/>
      <c r="AF908" s="65"/>
    </row>
    <row r="909" spans="28:32" x14ac:dyDescent="0.3">
      <c r="AB909" s="65"/>
      <c r="AC909" s="65"/>
      <c r="AD909" s="209"/>
      <c r="AE909" s="246"/>
      <c r="AF909" s="65"/>
    </row>
    <row r="910" spans="28:32" x14ac:dyDescent="0.3">
      <c r="AB910" s="65"/>
      <c r="AC910" s="65"/>
      <c r="AD910" s="209"/>
      <c r="AE910" s="246"/>
      <c r="AF910" s="65"/>
    </row>
    <row r="911" spans="28:32" x14ac:dyDescent="0.3">
      <c r="AB911" s="65"/>
      <c r="AC911" s="65"/>
      <c r="AD911" s="209"/>
      <c r="AE911" s="246"/>
      <c r="AF911" s="65"/>
    </row>
    <row r="912" spans="28:32" x14ac:dyDescent="0.3">
      <c r="AB912" s="65"/>
      <c r="AC912" s="65"/>
      <c r="AD912" s="209"/>
      <c r="AE912" s="246"/>
      <c r="AF912" s="65"/>
    </row>
    <row r="913" spans="28:32" x14ac:dyDescent="0.3">
      <c r="AB913" s="65"/>
      <c r="AC913" s="65"/>
      <c r="AD913" s="209"/>
      <c r="AE913" s="246"/>
      <c r="AF913" s="65"/>
    </row>
    <row r="914" spans="28:32" x14ac:dyDescent="0.3">
      <c r="AB914" s="65"/>
      <c r="AC914" s="65"/>
      <c r="AD914" s="209"/>
      <c r="AE914" s="246"/>
      <c r="AF914" s="65"/>
    </row>
    <row r="915" spans="28:32" x14ac:dyDescent="0.3">
      <c r="AB915" s="65"/>
      <c r="AC915" s="65"/>
      <c r="AD915" s="209"/>
      <c r="AE915" s="246"/>
      <c r="AF915" s="65"/>
    </row>
    <row r="916" spans="28:32" x14ac:dyDescent="0.3">
      <c r="AB916" s="65"/>
      <c r="AC916" s="65"/>
      <c r="AD916" s="209"/>
      <c r="AE916" s="246"/>
      <c r="AF916" s="65"/>
    </row>
    <row r="917" spans="28:32" x14ac:dyDescent="0.3">
      <c r="AB917" s="65"/>
      <c r="AC917" s="65"/>
      <c r="AD917" s="209"/>
      <c r="AE917" s="246"/>
      <c r="AF917" s="65"/>
    </row>
    <row r="918" spans="28:32" x14ac:dyDescent="0.3">
      <c r="AB918" s="65"/>
      <c r="AC918" s="65"/>
      <c r="AD918" s="209"/>
      <c r="AE918" s="246"/>
      <c r="AF918" s="65"/>
    </row>
    <row r="919" spans="28:32" x14ac:dyDescent="0.3">
      <c r="AB919" s="65"/>
      <c r="AC919" s="65"/>
      <c r="AD919" s="209"/>
      <c r="AE919" s="246"/>
      <c r="AF919" s="65"/>
    </row>
    <row r="920" spans="28:32" x14ac:dyDescent="0.3">
      <c r="AB920" s="65"/>
      <c r="AC920" s="65"/>
      <c r="AD920" s="209"/>
      <c r="AE920" s="246"/>
      <c r="AF920" s="65"/>
    </row>
    <row r="921" spans="28:32" x14ac:dyDescent="0.3">
      <c r="AB921" s="65"/>
      <c r="AC921" s="65"/>
      <c r="AD921" s="209"/>
      <c r="AE921" s="246"/>
      <c r="AF921" s="65"/>
    </row>
    <row r="922" spans="28:32" x14ac:dyDescent="0.3">
      <c r="AB922" s="65"/>
      <c r="AC922" s="65"/>
      <c r="AD922" s="209"/>
      <c r="AE922" s="246"/>
      <c r="AF922" s="65"/>
    </row>
    <row r="923" spans="28:32" x14ac:dyDescent="0.3">
      <c r="AB923" s="65"/>
      <c r="AC923" s="65"/>
      <c r="AD923" s="209"/>
      <c r="AE923" s="246"/>
      <c r="AF923" s="65"/>
    </row>
    <row r="924" spans="28:32" x14ac:dyDescent="0.3">
      <c r="AB924" s="65"/>
      <c r="AC924" s="65"/>
      <c r="AD924" s="209"/>
      <c r="AE924" s="246"/>
      <c r="AF924" s="65"/>
    </row>
    <row r="925" spans="28:32" x14ac:dyDescent="0.3">
      <c r="AB925" s="65"/>
      <c r="AC925" s="65"/>
      <c r="AD925" s="209"/>
      <c r="AE925" s="246"/>
      <c r="AF925" s="65"/>
    </row>
    <row r="926" spans="28:32" x14ac:dyDescent="0.3">
      <c r="AB926" s="65"/>
      <c r="AC926" s="65"/>
      <c r="AD926" s="209"/>
      <c r="AE926" s="246"/>
      <c r="AF926" s="65"/>
    </row>
    <row r="927" spans="28:32" x14ac:dyDescent="0.3">
      <c r="AB927" s="65"/>
      <c r="AC927" s="65"/>
      <c r="AD927" s="209"/>
      <c r="AE927" s="246"/>
      <c r="AF927" s="65"/>
    </row>
    <row r="928" spans="28:32" x14ac:dyDescent="0.3">
      <c r="AB928" s="65"/>
      <c r="AC928" s="65"/>
      <c r="AD928" s="209"/>
      <c r="AE928" s="246"/>
      <c r="AF928" s="65"/>
    </row>
    <row r="929" spans="28:32" x14ac:dyDescent="0.3">
      <c r="AB929" s="65"/>
      <c r="AC929" s="65"/>
      <c r="AD929" s="209"/>
      <c r="AE929" s="246"/>
      <c r="AF929" s="65"/>
    </row>
    <row r="930" spans="28:32" x14ac:dyDescent="0.3">
      <c r="AB930" s="65"/>
      <c r="AC930" s="65"/>
      <c r="AD930" s="209"/>
      <c r="AE930" s="246"/>
      <c r="AF930" s="65"/>
    </row>
    <row r="931" spans="28:32" x14ac:dyDescent="0.3">
      <c r="AB931" s="65"/>
      <c r="AC931" s="65"/>
      <c r="AD931" s="209"/>
      <c r="AE931" s="246"/>
      <c r="AF931" s="65"/>
    </row>
    <row r="932" spans="28:32" x14ac:dyDescent="0.3">
      <c r="AB932" s="65"/>
      <c r="AC932" s="65"/>
      <c r="AD932" s="209"/>
      <c r="AE932" s="246"/>
      <c r="AF932" s="65"/>
    </row>
    <row r="933" spans="28:32" x14ac:dyDescent="0.3">
      <c r="AB933" s="65"/>
      <c r="AC933" s="65"/>
      <c r="AD933" s="209"/>
      <c r="AE933" s="246"/>
      <c r="AF933" s="65"/>
    </row>
    <row r="934" spans="28:32" x14ac:dyDescent="0.3">
      <c r="AB934" s="65"/>
      <c r="AC934" s="65"/>
      <c r="AD934" s="209"/>
      <c r="AE934" s="246"/>
      <c r="AF934" s="65"/>
    </row>
    <row r="935" spans="28:32" x14ac:dyDescent="0.3">
      <c r="AB935" s="65"/>
      <c r="AC935" s="65"/>
      <c r="AD935" s="209"/>
      <c r="AE935" s="246"/>
      <c r="AF935" s="65"/>
    </row>
    <row r="936" spans="28:32" x14ac:dyDescent="0.3">
      <c r="AB936" s="65"/>
      <c r="AC936" s="65"/>
      <c r="AD936" s="209"/>
      <c r="AE936" s="246"/>
      <c r="AF936" s="65"/>
    </row>
    <row r="937" spans="28:32" x14ac:dyDescent="0.3">
      <c r="AB937" s="65"/>
      <c r="AC937" s="65"/>
      <c r="AD937" s="209"/>
      <c r="AE937" s="246"/>
      <c r="AF937" s="65"/>
    </row>
    <row r="938" spans="28:32" x14ac:dyDescent="0.3">
      <c r="AB938" s="65"/>
      <c r="AC938" s="65"/>
      <c r="AD938" s="209"/>
      <c r="AE938" s="246"/>
      <c r="AF938" s="65"/>
    </row>
    <row r="939" spans="28:32" x14ac:dyDescent="0.3">
      <c r="AB939" s="65"/>
      <c r="AC939" s="65"/>
      <c r="AD939" s="209"/>
      <c r="AE939" s="246"/>
      <c r="AF939" s="65"/>
    </row>
    <row r="940" spans="28:32" x14ac:dyDescent="0.3">
      <c r="AB940" s="65"/>
      <c r="AC940" s="65"/>
      <c r="AD940" s="209"/>
      <c r="AE940" s="246"/>
      <c r="AF940" s="65"/>
    </row>
    <row r="941" spans="28:32" x14ac:dyDescent="0.3">
      <c r="AB941" s="65"/>
      <c r="AC941" s="65"/>
      <c r="AD941" s="209"/>
      <c r="AE941" s="246"/>
      <c r="AF941" s="65"/>
    </row>
    <row r="942" spans="28:32" x14ac:dyDescent="0.3">
      <c r="AB942" s="65"/>
      <c r="AC942" s="65"/>
      <c r="AD942" s="209"/>
      <c r="AE942" s="246"/>
      <c r="AF942" s="65"/>
    </row>
    <row r="943" spans="28:32" x14ac:dyDescent="0.3">
      <c r="AB943" s="65"/>
      <c r="AC943" s="65"/>
      <c r="AD943" s="209"/>
      <c r="AE943" s="246"/>
      <c r="AF943" s="65"/>
    </row>
    <row r="944" spans="28:32" x14ac:dyDescent="0.3">
      <c r="AB944" s="65"/>
      <c r="AC944" s="65"/>
      <c r="AD944" s="209"/>
      <c r="AE944" s="246"/>
      <c r="AF944" s="65"/>
    </row>
    <row r="945" spans="28:32" x14ac:dyDescent="0.3">
      <c r="AB945" s="65"/>
      <c r="AC945" s="65"/>
      <c r="AD945" s="209"/>
      <c r="AE945" s="246"/>
      <c r="AF945" s="65"/>
    </row>
    <row r="946" spans="28:32" x14ac:dyDescent="0.3">
      <c r="AB946" s="65"/>
      <c r="AC946" s="65"/>
      <c r="AD946" s="209"/>
      <c r="AE946" s="246"/>
      <c r="AF946" s="65"/>
    </row>
    <row r="947" spans="28:32" x14ac:dyDescent="0.3">
      <c r="AB947" s="65"/>
      <c r="AC947" s="65"/>
      <c r="AD947" s="209"/>
      <c r="AE947" s="246"/>
      <c r="AF947" s="65"/>
    </row>
    <row r="948" spans="28:32" x14ac:dyDescent="0.3">
      <c r="AB948" s="65"/>
      <c r="AC948" s="65"/>
      <c r="AD948" s="209"/>
      <c r="AE948" s="246"/>
      <c r="AF948" s="65"/>
    </row>
    <row r="949" spans="28:32" x14ac:dyDescent="0.3">
      <c r="AB949" s="65"/>
      <c r="AC949" s="65"/>
      <c r="AD949" s="209"/>
      <c r="AE949" s="246"/>
      <c r="AF949" s="65"/>
    </row>
    <row r="950" spans="28:32" x14ac:dyDescent="0.3">
      <c r="AB950" s="65"/>
      <c r="AC950" s="65"/>
      <c r="AD950" s="209"/>
      <c r="AE950" s="246"/>
      <c r="AF950" s="65"/>
    </row>
    <row r="951" spans="28:32" x14ac:dyDescent="0.3">
      <c r="AB951" s="65"/>
      <c r="AC951" s="65"/>
      <c r="AD951" s="209"/>
      <c r="AE951" s="246"/>
      <c r="AF951" s="65"/>
    </row>
    <row r="952" spans="28:32" x14ac:dyDescent="0.3">
      <c r="AB952" s="65"/>
      <c r="AC952" s="65"/>
      <c r="AD952" s="209"/>
      <c r="AE952" s="246"/>
      <c r="AF952" s="65"/>
    </row>
    <row r="953" spans="28:32" x14ac:dyDescent="0.3">
      <c r="AB953" s="65"/>
      <c r="AC953" s="65"/>
      <c r="AD953" s="209"/>
      <c r="AE953" s="246"/>
      <c r="AF953" s="65"/>
    </row>
    <row r="954" spans="28:32" x14ac:dyDescent="0.3">
      <c r="AB954" s="65"/>
      <c r="AC954" s="65"/>
      <c r="AD954" s="209"/>
      <c r="AE954" s="246"/>
      <c r="AF954" s="65"/>
    </row>
    <row r="955" spans="28:32" x14ac:dyDescent="0.3">
      <c r="AB955" s="65"/>
      <c r="AC955" s="65"/>
      <c r="AD955" s="209"/>
      <c r="AE955" s="246"/>
      <c r="AF955" s="65"/>
    </row>
    <row r="956" spans="28:32" x14ac:dyDescent="0.3">
      <c r="AB956" s="65"/>
      <c r="AC956" s="65"/>
      <c r="AD956" s="209"/>
      <c r="AE956" s="246"/>
      <c r="AF956" s="65"/>
    </row>
    <row r="957" spans="28:32" x14ac:dyDescent="0.3">
      <c r="AB957" s="65"/>
      <c r="AC957" s="65"/>
      <c r="AD957" s="209"/>
      <c r="AE957" s="246"/>
      <c r="AF957" s="65"/>
    </row>
    <row r="958" spans="28:32" x14ac:dyDescent="0.3">
      <c r="AB958" s="65"/>
      <c r="AC958" s="65"/>
      <c r="AD958" s="209"/>
      <c r="AE958" s="246"/>
      <c r="AF958" s="65"/>
    </row>
    <row r="959" spans="28:32" x14ac:dyDescent="0.3">
      <c r="AB959" s="65"/>
      <c r="AC959" s="65"/>
      <c r="AD959" s="209"/>
      <c r="AE959" s="246"/>
      <c r="AF959" s="65"/>
    </row>
    <row r="960" spans="28:32" x14ac:dyDescent="0.3">
      <c r="AB960" s="65"/>
      <c r="AC960" s="65"/>
      <c r="AD960" s="209"/>
      <c r="AE960" s="246"/>
      <c r="AF960" s="65"/>
    </row>
    <row r="961" spans="28:32" x14ac:dyDescent="0.3">
      <c r="AB961" s="65"/>
      <c r="AC961" s="65"/>
      <c r="AD961" s="209"/>
      <c r="AE961" s="246"/>
      <c r="AF961" s="65"/>
    </row>
    <row r="962" spans="28:32" x14ac:dyDescent="0.3">
      <c r="AB962" s="65"/>
      <c r="AC962" s="65"/>
      <c r="AD962" s="209"/>
      <c r="AE962" s="246"/>
      <c r="AF962" s="65"/>
    </row>
    <row r="963" spans="28:32" x14ac:dyDescent="0.3">
      <c r="AB963" s="65"/>
      <c r="AC963" s="65"/>
      <c r="AD963" s="209"/>
      <c r="AE963" s="246"/>
      <c r="AF963" s="65"/>
    </row>
    <row r="964" spans="28:32" x14ac:dyDescent="0.3">
      <c r="AB964" s="65"/>
      <c r="AC964" s="65"/>
      <c r="AD964" s="209"/>
      <c r="AE964" s="246"/>
      <c r="AF964" s="65"/>
    </row>
    <row r="965" spans="28:32" x14ac:dyDescent="0.3">
      <c r="AB965" s="65"/>
      <c r="AC965" s="65"/>
      <c r="AD965" s="209"/>
      <c r="AE965" s="246"/>
      <c r="AF965" s="65"/>
    </row>
    <row r="966" spans="28:32" x14ac:dyDescent="0.3">
      <c r="AB966" s="65"/>
      <c r="AC966" s="65"/>
      <c r="AD966" s="209"/>
      <c r="AE966" s="246"/>
      <c r="AF966" s="65"/>
    </row>
    <row r="967" spans="28:32" x14ac:dyDescent="0.3">
      <c r="AB967" s="65"/>
      <c r="AC967" s="65"/>
      <c r="AD967" s="209"/>
      <c r="AE967" s="246"/>
      <c r="AF967" s="65"/>
    </row>
    <row r="968" spans="28:32" x14ac:dyDescent="0.3">
      <c r="AB968" s="65"/>
      <c r="AC968" s="65"/>
      <c r="AD968" s="209"/>
      <c r="AE968" s="246"/>
      <c r="AF968" s="65"/>
    </row>
    <row r="969" spans="28:32" x14ac:dyDescent="0.3">
      <c r="AB969" s="65"/>
      <c r="AC969" s="65"/>
      <c r="AD969" s="209"/>
      <c r="AE969" s="246"/>
      <c r="AF969" s="65"/>
    </row>
    <row r="970" spans="28:32" x14ac:dyDescent="0.3">
      <c r="AB970" s="65"/>
      <c r="AC970" s="65"/>
      <c r="AD970" s="209"/>
      <c r="AE970" s="246"/>
      <c r="AF970" s="65"/>
    </row>
    <row r="971" spans="28:32" x14ac:dyDescent="0.3">
      <c r="AB971" s="65"/>
      <c r="AC971" s="65"/>
      <c r="AD971" s="209"/>
      <c r="AE971" s="246"/>
      <c r="AF971" s="65"/>
    </row>
    <row r="972" spans="28:32" x14ac:dyDescent="0.3">
      <c r="AB972" s="65"/>
      <c r="AC972" s="65"/>
      <c r="AD972" s="209"/>
      <c r="AE972" s="246"/>
      <c r="AF972" s="65"/>
    </row>
    <row r="973" spans="28:32" x14ac:dyDescent="0.3">
      <c r="AB973" s="65"/>
      <c r="AC973" s="65"/>
      <c r="AD973" s="209"/>
      <c r="AE973" s="246"/>
      <c r="AF973" s="65"/>
    </row>
    <row r="974" spans="28:32" x14ac:dyDescent="0.3">
      <c r="AB974" s="65"/>
      <c r="AC974" s="65"/>
      <c r="AD974" s="209"/>
      <c r="AE974" s="246"/>
      <c r="AF974" s="65"/>
    </row>
    <row r="975" spans="28:32" x14ac:dyDescent="0.3">
      <c r="AB975" s="65"/>
      <c r="AC975" s="65"/>
      <c r="AD975" s="209"/>
      <c r="AE975" s="246"/>
      <c r="AF975" s="65"/>
    </row>
    <row r="976" spans="28:32" x14ac:dyDescent="0.3">
      <c r="AB976" s="65"/>
      <c r="AC976" s="65"/>
      <c r="AD976" s="209"/>
      <c r="AE976" s="246"/>
      <c r="AF976" s="65"/>
    </row>
    <row r="977" spans="28:32" x14ac:dyDescent="0.3">
      <c r="AB977" s="65"/>
      <c r="AC977" s="65"/>
      <c r="AD977" s="209"/>
      <c r="AE977" s="246"/>
      <c r="AF977" s="65"/>
    </row>
    <row r="978" spans="28:32" x14ac:dyDescent="0.3">
      <c r="AB978" s="65"/>
      <c r="AC978" s="65"/>
      <c r="AD978" s="209"/>
      <c r="AE978" s="246"/>
      <c r="AF978" s="65"/>
    </row>
    <row r="979" spans="28:32" x14ac:dyDescent="0.3">
      <c r="AB979" s="65"/>
      <c r="AC979" s="65"/>
      <c r="AD979" s="209"/>
      <c r="AE979" s="246"/>
      <c r="AF979" s="65"/>
    </row>
    <row r="980" spans="28:32" x14ac:dyDescent="0.3">
      <c r="AB980" s="65"/>
      <c r="AC980" s="65"/>
      <c r="AD980" s="209"/>
      <c r="AE980" s="246"/>
      <c r="AF980" s="65"/>
    </row>
    <row r="981" spans="28:32" x14ac:dyDescent="0.3">
      <c r="AB981" s="65"/>
      <c r="AC981" s="65"/>
      <c r="AD981" s="209"/>
      <c r="AE981" s="246"/>
      <c r="AF981" s="65"/>
    </row>
    <row r="982" spans="28:32" x14ac:dyDescent="0.3">
      <c r="AB982" s="65"/>
      <c r="AC982" s="65"/>
      <c r="AD982" s="209"/>
      <c r="AE982" s="246"/>
      <c r="AF982" s="65"/>
    </row>
    <row r="983" spans="28:32" x14ac:dyDescent="0.3">
      <c r="AB983" s="65"/>
      <c r="AC983" s="65"/>
      <c r="AD983" s="209"/>
      <c r="AE983" s="246"/>
      <c r="AF983" s="65"/>
    </row>
    <row r="984" spans="28:32" x14ac:dyDescent="0.3">
      <c r="AB984" s="65"/>
      <c r="AC984" s="65"/>
      <c r="AD984" s="209"/>
      <c r="AE984" s="246"/>
      <c r="AF984" s="65"/>
    </row>
    <row r="985" spans="28:32" x14ac:dyDescent="0.3">
      <c r="AB985" s="65"/>
      <c r="AC985" s="65"/>
      <c r="AD985" s="209"/>
      <c r="AE985" s="246"/>
      <c r="AF985" s="65"/>
    </row>
    <row r="986" spans="28:32" x14ac:dyDescent="0.3">
      <c r="AB986" s="65"/>
      <c r="AC986" s="65"/>
      <c r="AD986" s="209"/>
      <c r="AE986" s="246"/>
      <c r="AF986" s="65"/>
    </row>
    <row r="987" spans="28:32" x14ac:dyDescent="0.3">
      <c r="AB987" s="65"/>
      <c r="AC987" s="65"/>
      <c r="AD987" s="209"/>
      <c r="AE987" s="246"/>
      <c r="AF987" s="65"/>
    </row>
    <row r="988" spans="28:32" x14ac:dyDescent="0.3">
      <c r="AB988" s="65"/>
      <c r="AC988" s="65"/>
      <c r="AD988" s="209"/>
      <c r="AE988" s="246"/>
      <c r="AF988" s="65"/>
    </row>
    <row r="989" spans="28:32" x14ac:dyDescent="0.3">
      <c r="AB989" s="65"/>
      <c r="AC989" s="65"/>
      <c r="AD989" s="209"/>
      <c r="AE989" s="246"/>
      <c r="AF989" s="65"/>
    </row>
    <row r="990" spans="28:32" x14ac:dyDescent="0.3">
      <c r="AB990" s="65"/>
      <c r="AC990" s="65"/>
      <c r="AD990" s="209"/>
      <c r="AE990" s="246"/>
      <c r="AF990" s="65"/>
    </row>
    <row r="991" spans="28:32" x14ac:dyDescent="0.3">
      <c r="AB991" s="65"/>
      <c r="AC991" s="65"/>
      <c r="AD991" s="209"/>
      <c r="AE991" s="246"/>
      <c r="AF991" s="65"/>
    </row>
    <row r="992" spans="28:32" x14ac:dyDescent="0.3">
      <c r="AB992" s="65"/>
      <c r="AC992" s="65"/>
      <c r="AD992" s="209"/>
      <c r="AE992" s="246"/>
      <c r="AF992" s="65"/>
    </row>
    <row r="993" spans="28:32" x14ac:dyDescent="0.3">
      <c r="AB993" s="65"/>
      <c r="AC993" s="65"/>
      <c r="AD993" s="209"/>
      <c r="AE993" s="246"/>
      <c r="AF993" s="65"/>
    </row>
    <row r="994" spans="28:32" x14ac:dyDescent="0.3">
      <c r="AB994" s="65"/>
      <c r="AC994" s="65"/>
      <c r="AD994" s="209"/>
      <c r="AE994" s="246"/>
      <c r="AF994" s="65"/>
    </row>
    <row r="995" spans="28:32" x14ac:dyDescent="0.3">
      <c r="AB995" s="65"/>
      <c r="AC995" s="65"/>
      <c r="AD995" s="209"/>
      <c r="AE995" s="246"/>
      <c r="AF995" s="65"/>
    </row>
    <row r="996" spans="28:32" x14ac:dyDescent="0.3">
      <c r="AB996" s="65"/>
      <c r="AC996" s="65"/>
      <c r="AD996" s="209"/>
      <c r="AE996" s="246"/>
      <c r="AF996" s="65"/>
    </row>
    <row r="997" spans="28:32" x14ac:dyDescent="0.3">
      <c r="AB997" s="65"/>
      <c r="AC997" s="65"/>
      <c r="AD997" s="209"/>
      <c r="AE997" s="246"/>
      <c r="AF997" s="65"/>
    </row>
    <row r="998" spans="28:32" x14ac:dyDescent="0.3">
      <c r="AB998" s="65"/>
      <c r="AC998" s="65"/>
      <c r="AD998" s="209"/>
      <c r="AE998" s="246"/>
      <c r="AF998" s="65"/>
    </row>
    <row r="999" spans="28:32" x14ac:dyDescent="0.3">
      <c r="AB999" s="65"/>
      <c r="AC999" s="65"/>
      <c r="AD999" s="209"/>
      <c r="AE999" s="246"/>
      <c r="AF999" s="65"/>
    </row>
    <row r="1000" spans="28:32" x14ac:dyDescent="0.3">
      <c r="AB1000" s="65"/>
      <c r="AC1000" s="65"/>
      <c r="AD1000" s="209"/>
      <c r="AE1000" s="246"/>
      <c r="AF1000" s="65"/>
    </row>
    <row r="1001" spans="28:32" x14ac:dyDescent="0.3">
      <c r="AB1001" s="65"/>
      <c r="AC1001" s="65"/>
      <c r="AD1001" s="209"/>
      <c r="AE1001" s="246"/>
      <c r="AF1001" s="65"/>
    </row>
    <row r="1002" spans="28:32" x14ac:dyDescent="0.3">
      <c r="AB1002" s="65"/>
      <c r="AC1002" s="65"/>
      <c r="AD1002" s="209"/>
      <c r="AE1002" s="246"/>
      <c r="AF1002" s="65"/>
    </row>
    <row r="1003" spans="28:32" x14ac:dyDescent="0.3">
      <c r="AB1003" s="65"/>
      <c r="AC1003" s="65"/>
      <c r="AD1003" s="209"/>
      <c r="AE1003" s="246"/>
      <c r="AF1003" s="65"/>
    </row>
    <row r="1004" spans="28:32" x14ac:dyDescent="0.3">
      <c r="AB1004" s="65"/>
      <c r="AC1004" s="65"/>
      <c r="AD1004" s="209"/>
      <c r="AE1004" s="246"/>
      <c r="AF1004" s="65"/>
    </row>
    <row r="1005" spans="28:32" x14ac:dyDescent="0.3">
      <c r="AB1005" s="65"/>
      <c r="AC1005" s="65"/>
      <c r="AD1005" s="209"/>
      <c r="AE1005" s="246"/>
      <c r="AF1005" s="65"/>
    </row>
    <row r="1006" spans="28:32" x14ac:dyDescent="0.3">
      <c r="AB1006" s="65"/>
      <c r="AC1006" s="65"/>
      <c r="AD1006" s="209"/>
      <c r="AE1006" s="246"/>
      <c r="AF1006" s="65"/>
    </row>
    <row r="1007" spans="28:32" x14ac:dyDescent="0.3">
      <c r="AB1007" s="65"/>
      <c r="AC1007" s="65"/>
      <c r="AD1007" s="209"/>
      <c r="AE1007" s="246"/>
      <c r="AF1007" s="65"/>
    </row>
    <row r="1008" spans="28:32" x14ac:dyDescent="0.3">
      <c r="AB1008" s="65"/>
      <c r="AC1008" s="65"/>
      <c r="AD1008" s="209"/>
      <c r="AE1008" s="246"/>
      <c r="AF1008" s="65"/>
    </row>
    <row r="1009" spans="28:32" x14ac:dyDescent="0.3">
      <c r="AB1009" s="65"/>
      <c r="AC1009" s="65"/>
      <c r="AD1009" s="209"/>
      <c r="AE1009" s="246"/>
      <c r="AF1009" s="65"/>
    </row>
    <row r="1010" spans="28:32" x14ac:dyDescent="0.3">
      <c r="AB1010" s="65"/>
      <c r="AC1010" s="65"/>
      <c r="AD1010" s="209"/>
      <c r="AE1010" s="246"/>
      <c r="AF1010" s="65"/>
    </row>
    <row r="1011" spans="28:32" x14ac:dyDescent="0.3">
      <c r="AB1011" s="65"/>
      <c r="AC1011" s="65"/>
      <c r="AD1011" s="209"/>
      <c r="AE1011" s="246"/>
      <c r="AF1011" s="65"/>
    </row>
    <row r="1012" spans="28:32" x14ac:dyDescent="0.3">
      <c r="AB1012" s="65"/>
      <c r="AC1012" s="65"/>
      <c r="AD1012" s="209"/>
      <c r="AE1012" s="246"/>
      <c r="AF1012" s="65"/>
    </row>
    <row r="1013" spans="28:32" x14ac:dyDescent="0.3">
      <c r="AB1013" s="65"/>
      <c r="AC1013" s="65"/>
      <c r="AD1013" s="209"/>
      <c r="AE1013" s="246"/>
      <c r="AF1013" s="65"/>
    </row>
    <row r="1014" spans="28:32" x14ac:dyDescent="0.3">
      <c r="AB1014" s="65"/>
      <c r="AC1014" s="65"/>
      <c r="AD1014" s="209"/>
      <c r="AE1014" s="246"/>
      <c r="AF1014" s="65"/>
    </row>
    <row r="1015" spans="28:32" x14ac:dyDescent="0.3">
      <c r="AB1015" s="65"/>
      <c r="AC1015" s="65"/>
      <c r="AD1015" s="209"/>
      <c r="AE1015" s="246"/>
      <c r="AF1015" s="65"/>
    </row>
    <row r="1016" spans="28:32" x14ac:dyDescent="0.3">
      <c r="AB1016" s="65"/>
      <c r="AC1016" s="65"/>
      <c r="AD1016" s="209"/>
      <c r="AE1016" s="246"/>
      <c r="AF1016" s="65"/>
    </row>
    <row r="1017" spans="28:32" x14ac:dyDescent="0.3">
      <c r="AB1017" s="65"/>
      <c r="AC1017" s="65"/>
      <c r="AD1017" s="209"/>
      <c r="AE1017" s="246"/>
      <c r="AF1017" s="65"/>
    </row>
    <row r="1018" spans="28:32" x14ac:dyDescent="0.3">
      <c r="AB1018" s="65"/>
      <c r="AC1018" s="65"/>
      <c r="AD1018" s="209"/>
      <c r="AE1018" s="246"/>
      <c r="AF1018" s="65"/>
    </row>
    <row r="1019" spans="28:32" x14ac:dyDescent="0.3">
      <c r="AB1019" s="65"/>
      <c r="AC1019" s="65"/>
      <c r="AD1019" s="209"/>
      <c r="AE1019" s="246"/>
      <c r="AF1019" s="65"/>
    </row>
    <row r="1020" spans="28:32" x14ac:dyDescent="0.3">
      <c r="AB1020" s="65"/>
      <c r="AC1020" s="65"/>
      <c r="AD1020" s="209"/>
      <c r="AE1020" s="246"/>
      <c r="AF1020" s="65"/>
    </row>
    <row r="1021" spans="28:32" x14ac:dyDescent="0.3">
      <c r="AB1021" s="65"/>
      <c r="AC1021" s="65"/>
      <c r="AD1021" s="209"/>
      <c r="AE1021" s="246"/>
      <c r="AF1021" s="65"/>
    </row>
    <row r="1022" spans="28:32" x14ac:dyDescent="0.3">
      <c r="AB1022" s="65"/>
      <c r="AC1022" s="65"/>
      <c r="AD1022" s="209"/>
      <c r="AE1022" s="246"/>
      <c r="AF1022" s="65"/>
    </row>
    <row r="1023" spans="28:32" x14ac:dyDescent="0.3">
      <c r="AB1023" s="65"/>
      <c r="AC1023" s="65"/>
      <c r="AD1023" s="209"/>
      <c r="AE1023" s="246"/>
      <c r="AF1023" s="65"/>
    </row>
    <row r="1024" spans="28:32" x14ac:dyDescent="0.3">
      <c r="AB1024" s="65"/>
      <c r="AC1024" s="65"/>
      <c r="AD1024" s="209"/>
      <c r="AE1024" s="246"/>
      <c r="AF1024" s="65"/>
    </row>
    <row r="1025" spans="28:32" x14ac:dyDescent="0.3">
      <c r="AB1025" s="65"/>
      <c r="AC1025" s="65"/>
      <c r="AD1025" s="209"/>
      <c r="AE1025" s="246"/>
      <c r="AF1025" s="65"/>
    </row>
    <row r="1026" spans="28:32" x14ac:dyDescent="0.3">
      <c r="AB1026" s="65"/>
      <c r="AC1026" s="65"/>
      <c r="AD1026" s="209"/>
      <c r="AE1026" s="246"/>
      <c r="AF1026" s="65"/>
    </row>
    <row r="1027" spans="28:32" x14ac:dyDescent="0.3">
      <c r="AB1027" s="65"/>
      <c r="AC1027" s="65"/>
      <c r="AD1027" s="209"/>
      <c r="AE1027" s="246"/>
      <c r="AF1027" s="65"/>
    </row>
    <row r="1028" spans="28:32" x14ac:dyDescent="0.3">
      <c r="AB1028" s="65"/>
      <c r="AC1028" s="65"/>
      <c r="AD1028" s="209"/>
      <c r="AE1028" s="246"/>
      <c r="AF1028" s="65"/>
    </row>
    <row r="1029" spans="28:32" x14ac:dyDescent="0.3">
      <c r="AB1029" s="65"/>
      <c r="AC1029" s="65"/>
      <c r="AD1029" s="209"/>
      <c r="AE1029" s="246"/>
      <c r="AF1029" s="65"/>
    </row>
    <row r="1030" spans="28:32" x14ac:dyDescent="0.3">
      <c r="AB1030" s="65"/>
      <c r="AC1030" s="65"/>
      <c r="AD1030" s="209"/>
      <c r="AE1030" s="246"/>
      <c r="AF1030" s="65"/>
    </row>
    <row r="1031" spans="28:32" x14ac:dyDescent="0.3">
      <c r="AB1031" s="65"/>
      <c r="AC1031" s="65"/>
      <c r="AD1031" s="209"/>
      <c r="AE1031" s="246"/>
      <c r="AF1031" s="65"/>
    </row>
    <row r="1032" spans="28:32" x14ac:dyDescent="0.3">
      <c r="AB1032" s="65"/>
      <c r="AC1032" s="65"/>
      <c r="AD1032" s="209"/>
      <c r="AE1032" s="246"/>
      <c r="AF1032" s="65"/>
    </row>
    <row r="1033" spans="28:32" x14ac:dyDescent="0.3">
      <c r="AB1033" s="65"/>
      <c r="AC1033" s="65"/>
      <c r="AD1033" s="209"/>
      <c r="AE1033" s="246"/>
      <c r="AF1033" s="65"/>
    </row>
    <row r="1034" spans="28:32" x14ac:dyDescent="0.3">
      <c r="AB1034" s="65"/>
      <c r="AC1034" s="65"/>
      <c r="AD1034" s="209"/>
      <c r="AE1034" s="246"/>
      <c r="AF1034" s="65"/>
    </row>
    <row r="1035" spans="28:32" x14ac:dyDescent="0.3">
      <c r="AB1035" s="65"/>
      <c r="AC1035" s="65"/>
      <c r="AD1035" s="209"/>
      <c r="AE1035" s="246"/>
      <c r="AF1035" s="65"/>
    </row>
    <row r="1036" spans="28:32" x14ac:dyDescent="0.3">
      <c r="AB1036" s="65"/>
      <c r="AC1036" s="65"/>
      <c r="AD1036" s="209"/>
      <c r="AE1036" s="246"/>
      <c r="AF1036" s="65"/>
    </row>
    <row r="1037" spans="28:32" x14ac:dyDescent="0.3">
      <c r="AB1037" s="65"/>
      <c r="AC1037" s="65"/>
      <c r="AD1037" s="209"/>
      <c r="AE1037" s="246"/>
      <c r="AF1037" s="65"/>
    </row>
    <row r="1038" spans="28:32" x14ac:dyDescent="0.3">
      <c r="AB1038" s="65"/>
      <c r="AC1038" s="65"/>
      <c r="AD1038" s="209"/>
      <c r="AE1038" s="246"/>
      <c r="AF1038" s="65"/>
    </row>
    <row r="1039" spans="28:32" x14ac:dyDescent="0.3">
      <c r="AB1039" s="65"/>
      <c r="AC1039" s="65"/>
      <c r="AD1039" s="209"/>
      <c r="AE1039" s="246"/>
      <c r="AF1039" s="65"/>
    </row>
    <row r="1040" spans="28:32" x14ac:dyDescent="0.3">
      <c r="AB1040" s="65"/>
      <c r="AC1040" s="65"/>
      <c r="AD1040" s="209"/>
      <c r="AE1040" s="246"/>
      <c r="AF1040" s="65"/>
    </row>
    <row r="1041" spans="28:32" x14ac:dyDescent="0.3">
      <c r="AB1041" s="65"/>
      <c r="AC1041" s="65"/>
      <c r="AD1041" s="209"/>
      <c r="AE1041" s="246"/>
      <c r="AF1041" s="65"/>
    </row>
    <row r="1042" spans="28:32" x14ac:dyDescent="0.3">
      <c r="AB1042" s="65"/>
      <c r="AC1042" s="65"/>
      <c r="AD1042" s="209"/>
      <c r="AE1042" s="246"/>
      <c r="AF1042" s="65"/>
    </row>
    <row r="1043" spans="28:32" x14ac:dyDescent="0.3">
      <c r="AB1043" s="65"/>
      <c r="AC1043" s="65"/>
      <c r="AD1043" s="209"/>
      <c r="AE1043" s="246"/>
      <c r="AF1043" s="65"/>
    </row>
    <row r="1044" spans="28:32" x14ac:dyDescent="0.3">
      <c r="AB1044" s="65"/>
      <c r="AC1044" s="65"/>
      <c r="AD1044" s="209"/>
      <c r="AE1044" s="246"/>
      <c r="AF1044" s="65"/>
    </row>
    <row r="1045" spans="28:32" x14ac:dyDescent="0.3">
      <c r="AB1045" s="65"/>
      <c r="AC1045" s="65"/>
      <c r="AD1045" s="209"/>
      <c r="AE1045" s="246"/>
      <c r="AF1045" s="65"/>
    </row>
    <row r="1046" spans="28:32" x14ac:dyDescent="0.3">
      <c r="AB1046" s="65"/>
      <c r="AC1046" s="65"/>
      <c r="AD1046" s="209"/>
      <c r="AE1046" s="246"/>
      <c r="AF1046" s="65"/>
    </row>
    <row r="1047" spans="28:32" x14ac:dyDescent="0.3">
      <c r="AB1047" s="65"/>
      <c r="AC1047" s="65"/>
      <c r="AD1047" s="209"/>
      <c r="AE1047" s="246"/>
      <c r="AF1047" s="65"/>
    </row>
    <row r="1048" spans="28:32" x14ac:dyDescent="0.3">
      <c r="AB1048" s="65"/>
      <c r="AC1048" s="65"/>
      <c r="AD1048" s="209"/>
      <c r="AE1048" s="246"/>
      <c r="AF1048" s="65"/>
    </row>
    <row r="1049" spans="28:32" x14ac:dyDescent="0.3">
      <c r="AB1049" s="65"/>
      <c r="AC1049" s="65"/>
      <c r="AD1049" s="209"/>
      <c r="AE1049" s="246"/>
      <c r="AF1049" s="65"/>
    </row>
    <row r="1050" spans="28:32" x14ac:dyDescent="0.3">
      <c r="AB1050" s="65"/>
      <c r="AC1050" s="65"/>
      <c r="AD1050" s="209"/>
      <c r="AE1050" s="246"/>
      <c r="AF1050" s="65"/>
    </row>
    <row r="1051" spans="28:32" x14ac:dyDescent="0.3">
      <c r="AB1051" s="65"/>
      <c r="AC1051" s="65"/>
      <c r="AD1051" s="209"/>
      <c r="AE1051" s="246"/>
      <c r="AF1051" s="65"/>
    </row>
    <row r="1052" spans="28:32" x14ac:dyDescent="0.3">
      <c r="AB1052" s="65"/>
      <c r="AC1052" s="65"/>
      <c r="AD1052" s="209"/>
      <c r="AE1052" s="246"/>
      <c r="AF1052" s="65"/>
    </row>
    <row r="1053" spans="28:32" x14ac:dyDescent="0.3">
      <c r="AB1053" s="65"/>
      <c r="AC1053" s="65"/>
      <c r="AD1053" s="209"/>
      <c r="AE1053" s="246"/>
      <c r="AF1053" s="65"/>
    </row>
    <row r="1054" spans="28:32" x14ac:dyDescent="0.3">
      <c r="AB1054" s="65"/>
      <c r="AC1054" s="65"/>
      <c r="AD1054" s="209"/>
      <c r="AE1054" s="246"/>
      <c r="AF1054" s="65"/>
    </row>
    <row r="1055" spans="28:32" x14ac:dyDescent="0.3">
      <c r="AB1055" s="65"/>
      <c r="AC1055" s="65"/>
      <c r="AD1055" s="209"/>
      <c r="AE1055" s="246"/>
      <c r="AF1055" s="65"/>
    </row>
    <row r="1056" spans="28:32" x14ac:dyDescent="0.3">
      <c r="AB1056" s="65"/>
      <c r="AC1056" s="65"/>
      <c r="AD1056" s="209"/>
      <c r="AE1056" s="246"/>
      <c r="AF1056" s="65"/>
    </row>
    <row r="1057" spans="28:32" x14ac:dyDescent="0.3">
      <c r="AB1057" s="65"/>
      <c r="AC1057" s="65"/>
      <c r="AD1057" s="209"/>
      <c r="AE1057" s="246"/>
      <c r="AF1057" s="65"/>
    </row>
    <row r="1058" spans="28:32" x14ac:dyDescent="0.3">
      <c r="AB1058" s="65"/>
      <c r="AC1058" s="65"/>
      <c r="AD1058" s="209"/>
      <c r="AE1058" s="246"/>
      <c r="AF1058" s="65"/>
    </row>
    <row r="1059" spans="28:32" x14ac:dyDescent="0.3">
      <c r="AB1059" s="65"/>
      <c r="AC1059" s="65"/>
      <c r="AD1059" s="209"/>
      <c r="AE1059" s="246"/>
      <c r="AF1059" s="65"/>
    </row>
    <row r="1060" spans="28:32" x14ac:dyDescent="0.3">
      <c r="AB1060" s="65"/>
      <c r="AC1060" s="65"/>
      <c r="AD1060" s="209"/>
      <c r="AE1060" s="246"/>
      <c r="AF1060" s="65"/>
    </row>
    <row r="1061" spans="28:32" x14ac:dyDescent="0.3">
      <c r="AB1061" s="65"/>
      <c r="AC1061" s="65"/>
      <c r="AD1061" s="209"/>
      <c r="AE1061" s="246"/>
      <c r="AF1061" s="65"/>
    </row>
    <row r="1062" spans="28:32" x14ac:dyDescent="0.3">
      <c r="AB1062" s="65"/>
      <c r="AC1062" s="65"/>
      <c r="AD1062" s="209"/>
      <c r="AE1062" s="246"/>
      <c r="AF1062" s="65"/>
    </row>
    <row r="1063" spans="28:32" x14ac:dyDescent="0.3">
      <c r="AB1063" s="65"/>
      <c r="AC1063" s="65"/>
      <c r="AD1063" s="209"/>
      <c r="AE1063" s="246"/>
      <c r="AF1063" s="65"/>
    </row>
    <row r="1064" spans="28:32" x14ac:dyDescent="0.3">
      <c r="AB1064" s="65"/>
      <c r="AC1064" s="65"/>
      <c r="AD1064" s="209"/>
      <c r="AE1064" s="246"/>
      <c r="AF1064" s="65"/>
    </row>
    <row r="1065" spans="28:32" x14ac:dyDescent="0.3">
      <c r="AB1065" s="65"/>
      <c r="AC1065" s="65"/>
      <c r="AD1065" s="209"/>
      <c r="AE1065" s="246"/>
      <c r="AF1065" s="65"/>
    </row>
    <row r="1066" spans="28:32" x14ac:dyDescent="0.3">
      <c r="AB1066" s="65"/>
      <c r="AC1066" s="65"/>
      <c r="AD1066" s="209"/>
      <c r="AE1066" s="246"/>
      <c r="AF1066" s="65"/>
    </row>
    <row r="1067" spans="28:32" x14ac:dyDescent="0.3">
      <c r="AB1067" s="65"/>
      <c r="AC1067" s="65"/>
      <c r="AD1067" s="209"/>
      <c r="AE1067" s="246"/>
      <c r="AF1067" s="65"/>
    </row>
    <row r="1068" spans="28:32" x14ac:dyDescent="0.3">
      <c r="AB1068" s="65"/>
      <c r="AC1068" s="65"/>
      <c r="AD1068" s="209"/>
      <c r="AE1068" s="246"/>
      <c r="AF1068" s="65"/>
    </row>
    <row r="1069" spans="28:32" x14ac:dyDescent="0.3">
      <c r="AB1069" s="65"/>
      <c r="AC1069" s="65"/>
      <c r="AD1069" s="209"/>
      <c r="AE1069" s="246"/>
      <c r="AF1069" s="65"/>
    </row>
    <row r="1070" spans="28:32" x14ac:dyDescent="0.3">
      <c r="AB1070" s="65"/>
      <c r="AC1070" s="65"/>
      <c r="AD1070" s="209"/>
      <c r="AE1070" s="246"/>
      <c r="AF1070" s="65"/>
    </row>
    <row r="1071" spans="28:32" x14ac:dyDescent="0.3">
      <c r="AB1071" s="65"/>
      <c r="AC1071" s="65"/>
      <c r="AD1071" s="209"/>
      <c r="AE1071" s="246"/>
      <c r="AF1071" s="65"/>
    </row>
    <row r="1072" spans="28:32" x14ac:dyDescent="0.3">
      <c r="AB1072" s="65"/>
      <c r="AC1072" s="65"/>
      <c r="AD1072" s="209"/>
      <c r="AE1072" s="246"/>
      <c r="AF1072" s="65"/>
    </row>
    <row r="1073" spans="28:32" x14ac:dyDescent="0.3">
      <c r="AB1073" s="65"/>
      <c r="AC1073" s="65"/>
      <c r="AD1073" s="209"/>
      <c r="AE1073" s="246"/>
      <c r="AF1073" s="65"/>
    </row>
    <row r="1074" spans="28:32" x14ac:dyDescent="0.3">
      <c r="AB1074" s="65"/>
      <c r="AC1074" s="65"/>
      <c r="AD1074" s="209"/>
      <c r="AE1074" s="246"/>
      <c r="AF1074" s="65"/>
    </row>
    <row r="1075" spans="28:32" x14ac:dyDescent="0.3">
      <c r="AB1075" s="65"/>
      <c r="AC1075" s="65"/>
      <c r="AD1075" s="209"/>
      <c r="AE1075" s="246"/>
      <c r="AF1075" s="65"/>
    </row>
    <row r="1076" spans="28:32" x14ac:dyDescent="0.3">
      <c r="AB1076" s="65"/>
      <c r="AC1076" s="65"/>
      <c r="AD1076" s="209"/>
      <c r="AE1076" s="246"/>
      <c r="AF1076" s="65"/>
    </row>
    <row r="1077" spans="28:32" x14ac:dyDescent="0.3">
      <c r="AB1077" s="65"/>
      <c r="AC1077" s="65"/>
      <c r="AD1077" s="209"/>
      <c r="AE1077" s="246"/>
      <c r="AF1077" s="65"/>
    </row>
    <row r="1078" spans="28:32" x14ac:dyDescent="0.3">
      <c r="AB1078" s="65"/>
      <c r="AC1078" s="65"/>
      <c r="AD1078" s="209"/>
      <c r="AE1078" s="246"/>
      <c r="AF1078" s="65"/>
    </row>
    <row r="1079" spans="28:32" x14ac:dyDescent="0.3">
      <c r="AB1079" s="65"/>
      <c r="AC1079" s="65"/>
      <c r="AD1079" s="209"/>
      <c r="AE1079" s="246"/>
      <c r="AF1079" s="65"/>
    </row>
    <row r="1080" spans="28:32" x14ac:dyDescent="0.3">
      <c r="AB1080" s="65"/>
      <c r="AC1080" s="65"/>
      <c r="AD1080" s="209"/>
      <c r="AE1080" s="246"/>
      <c r="AF1080" s="65"/>
    </row>
    <row r="1081" spans="28:32" x14ac:dyDescent="0.3">
      <c r="AB1081" s="65"/>
      <c r="AC1081" s="65"/>
      <c r="AD1081" s="209"/>
      <c r="AE1081" s="246"/>
      <c r="AF1081" s="65"/>
    </row>
    <row r="1082" spans="28:32" x14ac:dyDescent="0.3">
      <c r="AB1082" s="65"/>
      <c r="AC1082" s="65"/>
      <c r="AD1082" s="209"/>
      <c r="AE1082" s="246"/>
      <c r="AF1082" s="65"/>
    </row>
    <row r="1083" spans="28:32" x14ac:dyDescent="0.3">
      <c r="AB1083" s="65"/>
      <c r="AC1083" s="65"/>
      <c r="AD1083" s="209"/>
      <c r="AE1083" s="246"/>
      <c r="AF1083" s="65"/>
    </row>
    <row r="1084" spans="28:32" x14ac:dyDescent="0.3">
      <c r="AB1084" s="65"/>
      <c r="AC1084" s="65"/>
      <c r="AD1084" s="209"/>
      <c r="AE1084" s="246"/>
      <c r="AF1084" s="65"/>
    </row>
    <row r="1085" spans="28:32" x14ac:dyDescent="0.3">
      <c r="AB1085" s="65"/>
      <c r="AC1085" s="65"/>
      <c r="AD1085" s="209"/>
      <c r="AE1085" s="246"/>
      <c r="AF1085" s="65"/>
    </row>
    <row r="1086" spans="28:32" x14ac:dyDescent="0.3">
      <c r="AB1086" s="65"/>
      <c r="AC1086" s="65"/>
      <c r="AD1086" s="209"/>
      <c r="AE1086" s="246"/>
      <c r="AF1086" s="65"/>
    </row>
    <row r="1087" spans="28:32" x14ac:dyDescent="0.3">
      <c r="AB1087" s="65"/>
      <c r="AC1087" s="65"/>
      <c r="AD1087" s="209"/>
      <c r="AE1087" s="246"/>
      <c r="AF1087" s="65"/>
    </row>
    <row r="1088" spans="28:32" x14ac:dyDescent="0.3">
      <c r="AB1088" s="65"/>
      <c r="AC1088" s="65"/>
      <c r="AD1088" s="209"/>
      <c r="AE1088" s="246"/>
      <c r="AF1088" s="65"/>
    </row>
    <row r="1089" spans="28:32" x14ac:dyDescent="0.3">
      <c r="AB1089" s="65"/>
      <c r="AC1089" s="65"/>
      <c r="AD1089" s="209"/>
      <c r="AE1089" s="246"/>
      <c r="AF1089" s="65"/>
    </row>
    <row r="1090" spans="28:32" x14ac:dyDescent="0.3">
      <c r="AB1090" s="65"/>
      <c r="AC1090" s="65"/>
      <c r="AD1090" s="209"/>
      <c r="AE1090" s="246"/>
      <c r="AF1090" s="65"/>
    </row>
    <row r="1091" spans="28:32" x14ac:dyDescent="0.3">
      <c r="AB1091" s="65"/>
      <c r="AC1091" s="65"/>
      <c r="AD1091" s="209"/>
      <c r="AE1091" s="246"/>
      <c r="AF1091" s="65"/>
    </row>
    <row r="1092" spans="28:32" x14ac:dyDescent="0.3">
      <c r="AB1092" s="65"/>
      <c r="AC1092" s="65"/>
      <c r="AD1092" s="209"/>
      <c r="AE1092" s="246"/>
      <c r="AF1092" s="65"/>
    </row>
    <row r="1093" spans="28:32" x14ac:dyDescent="0.3">
      <c r="AB1093" s="65"/>
      <c r="AC1093" s="65"/>
      <c r="AD1093" s="209"/>
      <c r="AE1093" s="246"/>
      <c r="AF1093" s="65"/>
    </row>
    <row r="1094" spans="28:32" x14ac:dyDescent="0.3">
      <c r="AB1094" s="65"/>
      <c r="AC1094" s="65"/>
      <c r="AD1094" s="209"/>
      <c r="AE1094" s="246"/>
      <c r="AF1094" s="65"/>
    </row>
    <row r="1095" spans="28:32" x14ac:dyDescent="0.3">
      <c r="AB1095" s="65"/>
      <c r="AC1095" s="65"/>
      <c r="AD1095" s="209"/>
      <c r="AE1095" s="246"/>
      <c r="AF1095" s="65"/>
    </row>
    <row r="1096" spans="28:32" x14ac:dyDescent="0.3">
      <c r="AB1096" s="65"/>
      <c r="AC1096" s="65"/>
      <c r="AD1096" s="209"/>
      <c r="AE1096" s="246"/>
      <c r="AF1096" s="65"/>
    </row>
    <row r="1097" spans="28:32" x14ac:dyDescent="0.3">
      <c r="AB1097" s="65"/>
      <c r="AC1097" s="65"/>
      <c r="AD1097" s="209"/>
      <c r="AE1097" s="246"/>
      <c r="AF1097" s="65"/>
    </row>
    <row r="1098" spans="28:32" x14ac:dyDescent="0.3">
      <c r="AB1098" s="65"/>
      <c r="AC1098" s="65"/>
      <c r="AD1098" s="209"/>
      <c r="AE1098" s="246"/>
      <c r="AF1098" s="65"/>
    </row>
    <row r="1099" spans="28:32" x14ac:dyDescent="0.3">
      <c r="AB1099" s="65"/>
      <c r="AC1099" s="65"/>
      <c r="AD1099" s="209"/>
      <c r="AE1099" s="246"/>
      <c r="AF1099" s="65"/>
    </row>
    <row r="1100" spans="28:32" x14ac:dyDescent="0.3">
      <c r="AB1100" s="65"/>
      <c r="AC1100" s="65"/>
      <c r="AD1100" s="209"/>
      <c r="AE1100" s="246"/>
      <c r="AF1100" s="65"/>
    </row>
    <row r="1101" spans="28:32" x14ac:dyDescent="0.3">
      <c r="AB1101" s="65"/>
      <c r="AC1101" s="65"/>
      <c r="AD1101" s="209"/>
      <c r="AE1101" s="246"/>
      <c r="AF1101" s="65"/>
    </row>
    <row r="1102" spans="28:32" x14ac:dyDescent="0.3">
      <c r="AB1102" s="65"/>
      <c r="AC1102" s="65"/>
      <c r="AD1102" s="209"/>
      <c r="AE1102" s="246"/>
      <c r="AF1102" s="65"/>
    </row>
    <row r="1103" spans="28:32" x14ac:dyDescent="0.3">
      <c r="AB1103" s="65"/>
      <c r="AC1103" s="65"/>
      <c r="AD1103" s="209"/>
      <c r="AE1103" s="246"/>
      <c r="AF1103" s="65"/>
    </row>
    <row r="1104" spans="28:32" x14ac:dyDescent="0.3">
      <c r="AB1104" s="65"/>
      <c r="AC1104" s="65"/>
      <c r="AD1104" s="209"/>
      <c r="AE1104" s="246"/>
      <c r="AF1104" s="65"/>
    </row>
    <row r="1105" spans="28:32" x14ac:dyDescent="0.3">
      <c r="AB1105" s="65"/>
      <c r="AC1105" s="65"/>
      <c r="AD1105" s="209"/>
      <c r="AE1105" s="246"/>
      <c r="AF1105" s="65"/>
    </row>
    <row r="1106" spans="28:32" x14ac:dyDescent="0.3">
      <c r="AB1106" s="65"/>
      <c r="AC1106" s="65"/>
      <c r="AD1106" s="209"/>
      <c r="AE1106" s="246"/>
      <c r="AF1106" s="65"/>
    </row>
    <row r="1107" spans="28:32" x14ac:dyDescent="0.3">
      <c r="AB1107" s="65"/>
      <c r="AC1107" s="65"/>
      <c r="AD1107" s="209"/>
      <c r="AE1107" s="246"/>
      <c r="AF1107" s="65"/>
    </row>
    <row r="1108" spans="28:32" x14ac:dyDescent="0.3">
      <c r="AB1108" s="65"/>
      <c r="AC1108" s="65"/>
      <c r="AD1108" s="209"/>
      <c r="AE1108" s="246"/>
      <c r="AF1108" s="65"/>
    </row>
    <row r="1109" spans="28:32" x14ac:dyDescent="0.3">
      <c r="AB1109" s="65"/>
      <c r="AC1109" s="65"/>
      <c r="AD1109" s="209"/>
      <c r="AE1109" s="246"/>
      <c r="AF1109" s="65"/>
    </row>
    <row r="1110" spans="28:32" x14ac:dyDescent="0.3">
      <c r="AB1110" s="65"/>
      <c r="AC1110" s="65"/>
      <c r="AD1110" s="209"/>
      <c r="AE1110" s="246"/>
      <c r="AF1110" s="65"/>
    </row>
    <row r="1111" spans="28:32" x14ac:dyDescent="0.3">
      <c r="AB1111" s="65"/>
      <c r="AC1111" s="65"/>
      <c r="AD1111" s="209"/>
      <c r="AE1111" s="246"/>
      <c r="AF1111" s="65"/>
    </row>
    <row r="1112" spans="28:32" x14ac:dyDescent="0.3">
      <c r="AB1112" s="65"/>
      <c r="AC1112" s="65"/>
      <c r="AD1112" s="209"/>
      <c r="AE1112" s="246"/>
      <c r="AF1112" s="65"/>
    </row>
    <row r="1113" spans="28:32" x14ac:dyDescent="0.3">
      <c r="AB1113" s="65"/>
      <c r="AC1113" s="65"/>
      <c r="AD1113" s="209"/>
      <c r="AE1113" s="246"/>
      <c r="AF1113" s="65"/>
    </row>
    <row r="1114" spans="28:32" x14ac:dyDescent="0.3">
      <c r="AB1114" s="65"/>
      <c r="AC1114" s="65"/>
      <c r="AD1114" s="209"/>
      <c r="AE1114" s="246"/>
      <c r="AF1114" s="65"/>
    </row>
    <row r="1115" spans="28:32" x14ac:dyDescent="0.3">
      <c r="AB1115" s="65"/>
      <c r="AC1115" s="65"/>
      <c r="AD1115" s="209"/>
      <c r="AE1115" s="246"/>
      <c r="AF1115" s="65"/>
    </row>
    <row r="1116" spans="28:32" x14ac:dyDescent="0.3">
      <c r="AB1116" s="65"/>
      <c r="AC1116" s="65"/>
      <c r="AD1116" s="209"/>
      <c r="AE1116" s="246"/>
      <c r="AF1116" s="65"/>
    </row>
    <row r="1117" spans="28:32" x14ac:dyDescent="0.3">
      <c r="AB1117" s="65"/>
      <c r="AC1117" s="65"/>
      <c r="AD1117" s="209"/>
      <c r="AE1117" s="246"/>
      <c r="AF1117" s="65"/>
    </row>
    <row r="1118" spans="28:32" x14ac:dyDescent="0.3">
      <c r="AB1118" s="65"/>
      <c r="AC1118" s="65"/>
      <c r="AD1118" s="209"/>
      <c r="AE1118" s="246"/>
      <c r="AF1118" s="65"/>
    </row>
    <row r="1119" spans="28:32" x14ac:dyDescent="0.3">
      <c r="AB1119" s="65"/>
      <c r="AC1119" s="65"/>
      <c r="AD1119" s="209"/>
      <c r="AE1119" s="246"/>
      <c r="AF1119" s="65"/>
    </row>
    <row r="1120" spans="28:32" x14ac:dyDescent="0.3">
      <c r="AB1120" s="65"/>
      <c r="AC1120" s="65"/>
      <c r="AD1120" s="209"/>
      <c r="AE1120" s="246"/>
      <c r="AF1120" s="65"/>
    </row>
    <row r="1121" spans="28:32" x14ac:dyDescent="0.3">
      <c r="AB1121" s="65"/>
      <c r="AC1121" s="65"/>
      <c r="AD1121" s="209"/>
      <c r="AE1121" s="246"/>
      <c r="AF1121" s="65"/>
    </row>
    <row r="1122" spans="28:32" x14ac:dyDescent="0.3">
      <c r="AB1122" s="65"/>
      <c r="AC1122" s="65"/>
      <c r="AD1122" s="209"/>
      <c r="AE1122" s="246"/>
      <c r="AF1122" s="65"/>
    </row>
    <row r="1123" spans="28:32" x14ac:dyDescent="0.3">
      <c r="AB1123" s="65"/>
      <c r="AC1123" s="65"/>
      <c r="AD1123" s="209"/>
      <c r="AE1123" s="246"/>
      <c r="AF1123" s="65"/>
    </row>
    <row r="1124" spans="28:32" x14ac:dyDescent="0.3">
      <c r="AB1124" s="65"/>
      <c r="AC1124" s="65"/>
      <c r="AD1124" s="209"/>
      <c r="AE1124" s="246"/>
      <c r="AF1124" s="65"/>
    </row>
    <row r="1125" spans="28:32" x14ac:dyDescent="0.3">
      <c r="AB1125" s="65"/>
      <c r="AC1125" s="65"/>
      <c r="AD1125" s="209"/>
      <c r="AE1125" s="246"/>
      <c r="AF1125" s="65"/>
    </row>
    <row r="1126" spans="28:32" x14ac:dyDescent="0.3">
      <c r="AB1126" s="65"/>
      <c r="AC1126" s="65"/>
      <c r="AD1126" s="209"/>
      <c r="AE1126" s="246"/>
      <c r="AF1126" s="65"/>
    </row>
    <row r="1127" spans="28:32" x14ac:dyDescent="0.3">
      <c r="AB1127" s="65"/>
      <c r="AC1127" s="65"/>
      <c r="AD1127" s="209"/>
      <c r="AE1127" s="246"/>
      <c r="AF1127" s="65"/>
    </row>
    <row r="1128" spans="28:32" x14ac:dyDescent="0.3">
      <c r="AB1128" s="65"/>
      <c r="AC1128" s="65"/>
      <c r="AD1128" s="209"/>
      <c r="AE1128" s="246"/>
      <c r="AF1128" s="65"/>
    </row>
    <row r="1129" spans="28:32" x14ac:dyDescent="0.3">
      <c r="AB1129" s="65"/>
      <c r="AC1129" s="65"/>
      <c r="AD1129" s="209"/>
      <c r="AE1129" s="246"/>
      <c r="AF1129" s="65"/>
    </row>
    <row r="1130" spans="28:32" x14ac:dyDescent="0.3">
      <c r="AB1130" s="65"/>
      <c r="AC1130" s="65"/>
      <c r="AD1130" s="209"/>
      <c r="AE1130" s="246"/>
      <c r="AF1130" s="65"/>
    </row>
    <row r="1131" spans="28:32" x14ac:dyDescent="0.3">
      <c r="AB1131" s="65"/>
      <c r="AC1131" s="65"/>
      <c r="AD1131" s="209"/>
      <c r="AE1131" s="246"/>
      <c r="AF1131" s="65"/>
    </row>
    <row r="1132" spans="28:32" x14ac:dyDescent="0.3">
      <c r="AB1132" s="65"/>
      <c r="AC1132" s="65"/>
      <c r="AD1132" s="209"/>
      <c r="AE1132" s="246"/>
      <c r="AF1132" s="65"/>
    </row>
    <row r="1133" spans="28:32" x14ac:dyDescent="0.3">
      <c r="AB1133" s="65"/>
      <c r="AC1133" s="65"/>
      <c r="AD1133" s="209"/>
      <c r="AE1133" s="246"/>
      <c r="AF1133" s="65"/>
    </row>
    <row r="1134" spans="28:32" x14ac:dyDescent="0.3">
      <c r="AB1134" s="65"/>
      <c r="AC1134" s="65"/>
      <c r="AD1134" s="209"/>
      <c r="AE1134" s="246"/>
      <c r="AF1134" s="65"/>
    </row>
    <row r="1135" spans="28:32" x14ac:dyDescent="0.3">
      <c r="AB1135" s="65"/>
      <c r="AC1135" s="65"/>
      <c r="AD1135" s="209"/>
      <c r="AE1135" s="246"/>
      <c r="AF1135" s="65"/>
    </row>
    <row r="1136" spans="28:32" x14ac:dyDescent="0.3">
      <c r="AB1136" s="65"/>
      <c r="AC1136" s="65"/>
      <c r="AD1136" s="209"/>
      <c r="AE1136" s="246"/>
      <c r="AF1136" s="65"/>
    </row>
    <row r="1137" spans="28:32" x14ac:dyDescent="0.3">
      <c r="AB1137" s="65"/>
      <c r="AC1137" s="65"/>
      <c r="AD1137" s="209"/>
      <c r="AE1137" s="246"/>
      <c r="AF1137" s="65"/>
    </row>
    <row r="1138" spans="28:32" x14ac:dyDescent="0.3">
      <c r="AB1138" s="65"/>
      <c r="AC1138" s="65"/>
      <c r="AD1138" s="209"/>
      <c r="AE1138" s="246"/>
      <c r="AF1138" s="65"/>
    </row>
    <row r="1139" spans="28:32" x14ac:dyDescent="0.3">
      <c r="AB1139" s="65"/>
      <c r="AC1139" s="65"/>
      <c r="AD1139" s="209"/>
      <c r="AE1139" s="246"/>
      <c r="AF1139" s="65"/>
    </row>
    <row r="1140" spans="28:32" x14ac:dyDescent="0.3">
      <c r="AB1140" s="65"/>
      <c r="AC1140" s="65"/>
      <c r="AD1140" s="209"/>
      <c r="AE1140" s="246"/>
      <c r="AF1140" s="65"/>
    </row>
    <row r="1141" spans="28:32" x14ac:dyDescent="0.3">
      <c r="AB1141" s="65"/>
      <c r="AC1141" s="65"/>
      <c r="AD1141" s="209"/>
      <c r="AE1141" s="246"/>
      <c r="AF1141" s="65"/>
    </row>
    <row r="1142" spans="28:32" x14ac:dyDescent="0.3">
      <c r="AB1142" s="65"/>
      <c r="AC1142" s="65"/>
      <c r="AD1142" s="209"/>
      <c r="AE1142" s="246"/>
      <c r="AF1142" s="65"/>
    </row>
    <row r="1143" spans="28:32" x14ac:dyDescent="0.3">
      <c r="AB1143" s="65"/>
      <c r="AC1143" s="65"/>
      <c r="AD1143" s="209"/>
      <c r="AE1143" s="246"/>
      <c r="AF1143" s="65"/>
    </row>
    <row r="1144" spans="28:32" x14ac:dyDescent="0.3">
      <c r="AB1144" s="65"/>
      <c r="AC1144" s="65"/>
      <c r="AD1144" s="209"/>
      <c r="AE1144" s="246"/>
      <c r="AF1144" s="65"/>
    </row>
    <row r="1145" spans="28:32" x14ac:dyDescent="0.3">
      <c r="AB1145" s="65"/>
      <c r="AC1145" s="65"/>
      <c r="AD1145" s="209"/>
      <c r="AE1145" s="246"/>
      <c r="AF1145" s="65"/>
    </row>
    <row r="1146" spans="28:32" x14ac:dyDescent="0.3">
      <c r="AB1146" s="65"/>
      <c r="AC1146" s="65"/>
      <c r="AD1146" s="209"/>
      <c r="AE1146" s="246"/>
      <c r="AF1146" s="65"/>
    </row>
    <row r="1147" spans="28:32" x14ac:dyDescent="0.3">
      <c r="AB1147" s="65"/>
      <c r="AC1147" s="65"/>
      <c r="AD1147" s="209"/>
      <c r="AE1147" s="246"/>
      <c r="AF1147" s="65"/>
    </row>
    <row r="1148" spans="28:32" x14ac:dyDescent="0.3">
      <c r="AB1148" s="65"/>
      <c r="AC1148" s="65"/>
      <c r="AD1148" s="209"/>
      <c r="AE1148" s="246"/>
      <c r="AF1148" s="65"/>
    </row>
    <row r="1149" spans="28:32" x14ac:dyDescent="0.3">
      <c r="AB1149" s="65"/>
      <c r="AC1149" s="65"/>
      <c r="AD1149" s="209"/>
      <c r="AE1149" s="246"/>
      <c r="AF1149" s="65"/>
    </row>
    <row r="1150" spans="28:32" x14ac:dyDescent="0.3">
      <c r="AB1150" s="65"/>
      <c r="AC1150" s="65"/>
      <c r="AD1150" s="209"/>
      <c r="AE1150" s="246"/>
      <c r="AF1150" s="65"/>
    </row>
    <row r="1151" spans="28:32" x14ac:dyDescent="0.3">
      <c r="AB1151" s="65"/>
      <c r="AC1151" s="65"/>
      <c r="AD1151" s="209"/>
      <c r="AE1151" s="246"/>
      <c r="AF1151" s="65"/>
    </row>
    <row r="1152" spans="28:32" x14ac:dyDescent="0.3">
      <c r="AB1152" s="65"/>
      <c r="AC1152" s="65"/>
      <c r="AD1152" s="209"/>
      <c r="AE1152" s="246"/>
      <c r="AF1152" s="65"/>
    </row>
    <row r="1153" spans="28:32" x14ac:dyDescent="0.3">
      <c r="AB1153" s="65"/>
      <c r="AC1153" s="65"/>
      <c r="AD1153" s="209"/>
      <c r="AE1153" s="246"/>
      <c r="AF1153" s="65"/>
    </row>
    <row r="1154" spans="28:32" x14ac:dyDescent="0.3">
      <c r="AB1154" s="65"/>
      <c r="AC1154" s="65"/>
      <c r="AD1154" s="209"/>
      <c r="AE1154" s="246"/>
      <c r="AF1154" s="65"/>
    </row>
    <row r="1155" spans="28:32" x14ac:dyDescent="0.3">
      <c r="AB1155" s="65"/>
      <c r="AC1155" s="65"/>
      <c r="AD1155" s="209"/>
      <c r="AE1155" s="246"/>
      <c r="AF1155" s="65"/>
    </row>
    <row r="1156" spans="28:32" x14ac:dyDescent="0.3">
      <c r="AB1156" s="65"/>
      <c r="AC1156" s="65"/>
      <c r="AD1156" s="209"/>
      <c r="AE1156" s="246"/>
      <c r="AF1156" s="65"/>
    </row>
    <row r="1157" spans="28:32" x14ac:dyDescent="0.3">
      <c r="AB1157" s="65"/>
      <c r="AC1157" s="65"/>
      <c r="AD1157" s="209"/>
      <c r="AE1157" s="246"/>
      <c r="AF1157" s="65"/>
    </row>
    <row r="1158" spans="28:32" x14ac:dyDescent="0.3">
      <c r="AB1158" s="65"/>
      <c r="AC1158" s="65"/>
      <c r="AD1158" s="209"/>
      <c r="AE1158" s="246"/>
      <c r="AF1158" s="65"/>
    </row>
    <row r="1159" spans="28:32" x14ac:dyDescent="0.3">
      <c r="AB1159" s="65"/>
      <c r="AC1159" s="65"/>
      <c r="AD1159" s="209"/>
      <c r="AE1159" s="246"/>
      <c r="AF1159" s="65"/>
    </row>
    <row r="1160" spans="28:32" x14ac:dyDescent="0.3">
      <c r="AB1160" s="65"/>
      <c r="AC1160" s="65"/>
      <c r="AD1160" s="209"/>
      <c r="AE1160" s="246"/>
      <c r="AF1160" s="65"/>
    </row>
    <row r="1161" spans="28:32" x14ac:dyDescent="0.3">
      <c r="AB1161" s="65"/>
      <c r="AC1161" s="65"/>
      <c r="AD1161" s="209"/>
      <c r="AE1161" s="246"/>
      <c r="AF1161" s="65"/>
    </row>
    <row r="1162" spans="28:32" x14ac:dyDescent="0.3">
      <c r="AB1162" s="65"/>
      <c r="AC1162" s="65"/>
      <c r="AD1162" s="209"/>
      <c r="AE1162" s="246"/>
      <c r="AF1162" s="65"/>
    </row>
    <row r="1163" spans="28:32" x14ac:dyDescent="0.3">
      <c r="AB1163" s="65"/>
      <c r="AC1163" s="65"/>
      <c r="AD1163" s="209"/>
      <c r="AE1163" s="246"/>
      <c r="AF1163" s="65"/>
    </row>
    <row r="1164" spans="28:32" x14ac:dyDescent="0.3">
      <c r="AB1164" s="65"/>
      <c r="AC1164" s="65"/>
      <c r="AD1164" s="209"/>
      <c r="AE1164" s="246"/>
      <c r="AF1164" s="65"/>
    </row>
    <row r="1165" spans="28:32" x14ac:dyDescent="0.3">
      <c r="AB1165" s="65"/>
      <c r="AC1165" s="65"/>
      <c r="AD1165" s="209"/>
      <c r="AE1165" s="246"/>
      <c r="AF1165" s="65"/>
    </row>
    <row r="1166" spans="28:32" x14ac:dyDescent="0.3">
      <c r="AB1166" s="65"/>
      <c r="AC1166" s="65"/>
      <c r="AD1166" s="209"/>
      <c r="AE1166" s="246"/>
      <c r="AF1166" s="65"/>
    </row>
    <row r="1167" spans="28:32" x14ac:dyDescent="0.3">
      <c r="AB1167" s="65"/>
      <c r="AC1167" s="65"/>
      <c r="AD1167" s="209"/>
      <c r="AE1167" s="246"/>
      <c r="AF1167" s="65"/>
    </row>
    <row r="1168" spans="28:32" x14ac:dyDescent="0.3">
      <c r="AB1168" s="65"/>
      <c r="AC1168" s="65"/>
      <c r="AD1168" s="209"/>
      <c r="AE1168" s="246"/>
      <c r="AF1168" s="65"/>
    </row>
    <row r="1169" spans="28:32" x14ac:dyDescent="0.3">
      <c r="AB1169" s="65"/>
      <c r="AC1169" s="65"/>
      <c r="AD1169" s="209"/>
      <c r="AE1169" s="246"/>
      <c r="AF1169" s="65"/>
    </row>
    <row r="1170" spans="28:32" x14ac:dyDescent="0.3">
      <c r="AB1170" s="65"/>
      <c r="AC1170" s="65"/>
      <c r="AD1170" s="209"/>
      <c r="AE1170" s="246"/>
      <c r="AF1170" s="65"/>
    </row>
    <row r="1171" spans="28:32" x14ac:dyDescent="0.3">
      <c r="AB1171" s="65"/>
      <c r="AC1171" s="65"/>
      <c r="AD1171" s="209"/>
      <c r="AE1171" s="246"/>
      <c r="AF1171" s="65"/>
    </row>
    <row r="1172" spans="28:32" x14ac:dyDescent="0.3">
      <c r="AB1172" s="65"/>
      <c r="AC1172" s="65"/>
      <c r="AD1172" s="209"/>
      <c r="AE1172" s="246"/>
      <c r="AF1172" s="65"/>
    </row>
    <row r="1173" spans="28:32" x14ac:dyDescent="0.3">
      <c r="AB1173" s="65"/>
      <c r="AC1173" s="65"/>
      <c r="AD1173" s="209"/>
      <c r="AE1173" s="246"/>
      <c r="AF1173" s="65"/>
    </row>
    <row r="1174" spans="28:32" x14ac:dyDescent="0.3">
      <c r="AB1174" s="65"/>
      <c r="AC1174" s="65"/>
      <c r="AD1174" s="209"/>
      <c r="AE1174" s="246"/>
      <c r="AF1174" s="65"/>
    </row>
    <row r="1175" spans="28:32" x14ac:dyDescent="0.3">
      <c r="AB1175" s="65"/>
      <c r="AC1175" s="65"/>
      <c r="AD1175" s="209"/>
      <c r="AE1175" s="246"/>
      <c r="AF1175" s="65"/>
    </row>
    <row r="1176" spans="28:32" x14ac:dyDescent="0.3">
      <c r="AB1176" s="65"/>
      <c r="AC1176" s="65"/>
      <c r="AD1176" s="209"/>
      <c r="AE1176" s="246"/>
      <c r="AF1176" s="65"/>
    </row>
    <row r="1177" spans="28:32" x14ac:dyDescent="0.3">
      <c r="AB1177" s="65"/>
      <c r="AC1177" s="65"/>
      <c r="AD1177" s="209"/>
      <c r="AE1177" s="246"/>
      <c r="AF1177" s="65"/>
    </row>
    <row r="1178" spans="28:32" x14ac:dyDescent="0.3">
      <c r="AB1178" s="65"/>
      <c r="AC1178" s="65"/>
      <c r="AD1178" s="209"/>
      <c r="AE1178" s="246"/>
      <c r="AF1178" s="65"/>
    </row>
    <row r="1179" spans="28:32" x14ac:dyDescent="0.3">
      <c r="AB1179" s="65"/>
      <c r="AC1179" s="65"/>
      <c r="AD1179" s="209"/>
      <c r="AE1179" s="246"/>
      <c r="AF1179" s="65"/>
    </row>
    <row r="1180" spans="28:32" x14ac:dyDescent="0.3">
      <c r="AB1180" s="65"/>
      <c r="AC1180" s="65"/>
      <c r="AD1180" s="209"/>
      <c r="AE1180" s="246"/>
      <c r="AF1180" s="65"/>
    </row>
    <row r="1181" spans="28:32" x14ac:dyDescent="0.3">
      <c r="AB1181" s="65"/>
      <c r="AC1181" s="65"/>
      <c r="AD1181" s="209"/>
      <c r="AE1181" s="246"/>
      <c r="AF1181" s="65"/>
    </row>
    <row r="1182" spans="28:32" x14ac:dyDescent="0.3">
      <c r="AB1182" s="65"/>
      <c r="AC1182" s="65"/>
      <c r="AD1182" s="209"/>
      <c r="AE1182" s="246"/>
      <c r="AF1182" s="65"/>
    </row>
    <row r="1183" spans="28:32" x14ac:dyDescent="0.3">
      <c r="AB1183" s="65"/>
      <c r="AC1183" s="65"/>
      <c r="AD1183" s="209"/>
      <c r="AE1183" s="246"/>
      <c r="AF1183" s="65"/>
    </row>
    <row r="1184" spans="28:32" x14ac:dyDescent="0.3">
      <c r="AB1184" s="65"/>
      <c r="AC1184" s="65"/>
      <c r="AD1184" s="209"/>
      <c r="AE1184" s="246"/>
      <c r="AF1184" s="65"/>
    </row>
    <row r="1185" spans="28:32" x14ac:dyDescent="0.3">
      <c r="AB1185" s="65"/>
      <c r="AC1185" s="65"/>
      <c r="AD1185" s="209"/>
      <c r="AE1185" s="246"/>
      <c r="AF1185" s="65"/>
    </row>
    <row r="1186" spans="28:32" x14ac:dyDescent="0.3">
      <c r="AB1186" s="65"/>
      <c r="AC1186" s="65"/>
      <c r="AD1186" s="209"/>
      <c r="AE1186" s="246"/>
      <c r="AF1186" s="65"/>
    </row>
    <row r="1187" spans="28:32" x14ac:dyDescent="0.3">
      <c r="AB1187" s="65"/>
      <c r="AC1187" s="65"/>
      <c r="AD1187" s="209"/>
      <c r="AE1187" s="246"/>
      <c r="AF1187" s="65"/>
    </row>
    <row r="1188" spans="28:32" x14ac:dyDescent="0.3">
      <c r="AB1188" s="65"/>
      <c r="AC1188" s="65"/>
      <c r="AD1188" s="209"/>
      <c r="AE1188" s="246"/>
      <c r="AF1188" s="65"/>
    </row>
    <row r="1189" spans="28:32" x14ac:dyDescent="0.3">
      <c r="AB1189" s="65"/>
      <c r="AC1189" s="65"/>
      <c r="AD1189" s="209"/>
      <c r="AE1189" s="246"/>
      <c r="AF1189" s="65"/>
    </row>
    <row r="1190" spans="28:32" x14ac:dyDescent="0.3">
      <c r="AB1190" s="65"/>
      <c r="AC1190" s="65"/>
      <c r="AD1190" s="209"/>
      <c r="AE1190" s="246"/>
      <c r="AF1190" s="65"/>
    </row>
    <row r="1191" spans="28:32" x14ac:dyDescent="0.3">
      <c r="AB1191" s="65"/>
      <c r="AC1191" s="65"/>
      <c r="AD1191" s="209"/>
      <c r="AE1191" s="246"/>
      <c r="AF1191" s="65"/>
    </row>
    <row r="1192" spans="28:32" x14ac:dyDescent="0.3">
      <c r="AB1192" s="65"/>
      <c r="AC1192" s="65"/>
      <c r="AD1192" s="209"/>
      <c r="AE1192" s="246"/>
      <c r="AF1192" s="65"/>
    </row>
    <row r="1193" spans="28:32" x14ac:dyDescent="0.3">
      <c r="AB1193" s="65"/>
      <c r="AC1193" s="65"/>
      <c r="AD1193" s="209"/>
      <c r="AE1193" s="246"/>
      <c r="AF1193" s="65"/>
    </row>
    <row r="1194" spans="28:32" x14ac:dyDescent="0.3">
      <c r="AB1194" s="65"/>
      <c r="AC1194" s="65"/>
      <c r="AD1194" s="209"/>
      <c r="AE1194" s="246"/>
      <c r="AF1194" s="65"/>
    </row>
    <row r="1195" spans="28:32" x14ac:dyDescent="0.3">
      <c r="AB1195" s="65"/>
      <c r="AC1195" s="65"/>
      <c r="AD1195" s="209"/>
      <c r="AE1195" s="246"/>
      <c r="AF1195" s="65"/>
    </row>
    <row r="1196" spans="28:32" x14ac:dyDescent="0.3">
      <c r="AB1196" s="65"/>
      <c r="AC1196" s="65"/>
      <c r="AD1196" s="209"/>
      <c r="AE1196" s="246"/>
      <c r="AF1196" s="65"/>
    </row>
    <row r="1197" spans="28:32" x14ac:dyDescent="0.3">
      <c r="AB1197" s="65"/>
      <c r="AC1197" s="65"/>
      <c r="AD1197" s="209"/>
      <c r="AE1197" s="246"/>
      <c r="AF1197" s="65"/>
    </row>
    <row r="1198" spans="28:32" x14ac:dyDescent="0.3">
      <c r="AB1198" s="65"/>
      <c r="AC1198" s="65"/>
      <c r="AD1198" s="209"/>
      <c r="AE1198" s="246"/>
      <c r="AF1198" s="65"/>
    </row>
    <row r="1199" spans="28:32" x14ac:dyDescent="0.3">
      <c r="AB1199" s="65"/>
      <c r="AC1199" s="65"/>
      <c r="AD1199" s="209"/>
      <c r="AE1199" s="246"/>
      <c r="AF1199" s="65"/>
    </row>
    <row r="1200" spans="28:32" x14ac:dyDescent="0.3">
      <c r="AB1200" s="65"/>
      <c r="AC1200" s="65"/>
      <c r="AD1200" s="209"/>
      <c r="AE1200" s="246"/>
      <c r="AF1200" s="65"/>
    </row>
    <row r="1201" spans="28:32" x14ac:dyDescent="0.3">
      <c r="AB1201" s="65"/>
      <c r="AC1201" s="65"/>
      <c r="AD1201" s="209"/>
      <c r="AE1201" s="246"/>
      <c r="AF1201" s="65"/>
    </row>
    <row r="1202" spans="28:32" x14ac:dyDescent="0.3">
      <c r="AB1202" s="65"/>
      <c r="AC1202" s="65"/>
      <c r="AD1202" s="209"/>
      <c r="AE1202" s="246"/>
      <c r="AF1202" s="65"/>
    </row>
    <row r="1203" spans="28:32" x14ac:dyDescent="0.3">
      <c r="AB1203" s="65"/>
      <c r="AC1203" s="65"/>
      <c r="AD1203" s="209"/>
      <c r="AE1203" s="246"/>
      <c r="AF1203" s="65"/>
    </row>
    <row r="1204" spans="28:32" x14ac:dyDescent="0.3">
      <c r="AB1204" s="65"/>
      <c r="AC1204" s="65"/>
      <c r="AD1204" s="209"/>
      <c r="AE1204" s="246"/>
      <c r="AF1204" s="65"/>
    </row>
    <row r="1205" spans="28:32" x14ac:dyDescent="0.3">
      <c r="AB1205" s="65"/>
      <c r="AC1205" s="65"/>
      <c r="AD1205" s="209"/>
      <c r="AE1205" s="246"/>
      <c r="AF1205" s="65"/>
    </row>
    <row r="1206" spans="28:32" x14ac:dyDescent="0.3">
      <c r="AB1206" s="65"/>
      <c r="AC1206" s="65"/>
      <c r="AD1206" s="209"/>
      <c r="AE1206" s="246"/>
      <c r="AF1206" s="65"/>
    </row>
    <row r="1207" spans="28:32" x14ac:dyDescent="0.3">
      <c r="AB1207" s="65"/>
      <c r="AC1207" s="65"/>
      <c r="AD1207" s="209"/>
      <c r="AE1207" s="246"/>
      <c r="AF1207" s="65"/>
    </row>
    <row r="1208" spans="28:32" x14ac:dyDescent="0.3">
      <c r="AB1208" s="65"/>
      <c r="AC1208" s="65"/>
      <c r="AD1208" s="209"/>
      <c r="AE1208" s="246"/>
      <c r="AF1208" s="65"/>
    </row>
    <row r="1209" spans="28:32" x14ac:dyDescent="0.3">
      <c r="AB1209" s="65"/>
      <c r="AC1209" s="65"/>
      <c r="AD1209" s="209"/>
      <c r="AE1209" s="246"/>
      <c r="AF1209" s="65"/>
    </row>
    <row r="1210" spans="28:32" x14ac:dyDescent="0.3">
      <c r="AB1210" s="65"/>
      <c r="AC1210" s="65"/>
      <c r="AD1210" s="209"/>
      <c r="AE1210" s="246"/>
      <c r="AF1210" s="65"/>
    </row>
    <row r="1211" spans="28:32" x14ac:dyDescent="0.3">
      <c r="AB1211" s="65"/>
      <c r="AC1211" s="65"/>
      <c r="AD1211" s="209"/>
      <c r="AE1211" s="246"/>
      <c r="AF1211" s="65"/>
    </row>
    <row r="1212" spans="28:32" x14ac:dyDescent="0.3">
      <c r="AB1212" s="65"/>
      <c r="AC1212" s="65"/>
      <c r="AD1212" s="209"/>
      <c r="AE1212" s="246"/>
      <c r="AF1212" s="65"/>
    </row>
    <row r="1213" spans="28:32" x14ac:dyDescent="0.3">
      <c r="AB1213" s="65"/>
      <c r="AC1213" s="65"/>
      <c r="AD1213" s="209"/>
      <c r="AE1213" s="246"/>
      <c r="AF1213" s="65"/>
    </row>
    <row r="1214" spans="28:32" x14ac:dyDescent="0.3">
      <c r="AB1214" s="65"/>
      <c r="AC1214" s="65"/>
      <c r="AD1214" s="209"/>
      <c r="AE1214" s="246"/>
      <c r="AF1214" s="65"/>
    </row>
    <row r="1215" spans="28:32" x14ac:dyDescent="0.3">
      <c r="AB1215" s="65"/>
      <c r="AC1215" s="65"/>
      <c r="AD1215" s="209"/>
      <c r="AE1215" s="246"/>
      <c r="AF1215" s="65"/>
    </row>
    <row r="1216" spans="28:32" x14ac:dyDescent="0.3">
      <c r="AB1216" s="65"/>
      <c r="AC1216" s="65"/>
      <c r="AD1216" s="209"/>
      <c r="AE1216" s="246"/>
      <c r="AF1216" s="65"/>
    </row>
    <row r="1217" spans="28:32" x14ac:dyDescent="0.3">
      <c r="AB1217" s="65"/>
      <c r="AC1217" s="65"/>
      <c r="AD1217" s="209"/>
      <c r="AE1217" s="246"/>
      <c r="AF1217" s="65"/>
    </row>
    <row r="1218" spans="28:32" x14ac:dyDescent="0.3">
      <c r="AB1218" s="65"/>
      <c r="AC1218" s="65"/>
      <c r="AD1218" s="209"/>
      <c r="AE1218" s="246"/>
      <c r="AF1218" s="65"/>
    </row>
    <row r="1219" spans="28:32" x14ac:dyDescent="0.3">
      <c r="AB1219" s="65"/>
      <c r="AC1219" s="65"/>
      <c r="AD1219" s="209"/>
      <c r="AE1219" s="246"/>
      <c r="AF1219" s="65"/>
    </row>
    <row r="1220" spans="28:32" x14ac:dyDescent="0.3">
      <c r="AB1220" s="65"/>
      <c r="AC1220" s="65"/>
      <c r="AD1220" s="209"/>
      <c r="AE1220" s="246"/>
      <c r="AF1220" s="65"/>
    </row>
    <row r="1221" spans="28:32" x14ac:dyDescent="0.3">
      <c r="AB1221" s="65"/>
      <c r="AC1221" s="65"/>
      <c r="AD1221" s="209"/>
      <c r="AE1221" s="246"/>
      <c r="AF1221" s="65"/>
    </row>
    <row r="1222" spans="28:32" x14ac:dyDescent="0.3">
      <c r="AB1222" s="65"/>
      <c r="AC1222" s="65"/>
      <c r="AD1222" s="209"/>
      <c r="AE1222" s="246"/>
      <c r="AF1222" s="65"/>
    </row>
    <row r="1223" spans="28:32" x14ac:dyDescent="0.3">
      <c r="AB1223" s="65"/>
      <c r="AC1223" s="65"/>
      <c r="AD1223" s="209"/>
      <c r="AE1223" s="246"/>
      <c r="AF1223" s="65"/>
    </row>
    <row r="1224" spans="28:32" x14ac:dyDescent="0.3">
      <c r="AB1224" s="65"/>
      <c r="AC1224" s="65"/>
      <c r="AD1224" s="209"/>
      <c r="AE1224" s="246"/>
      <c r="AF1224" s="65"/>
    </row>
    <row r="1225" spans="28:32" x14ac:dyDescent="0.3">
      <c r="AB1225" s="65"/>
      <c r="AC1225" s="65"/>
      <c r="AD1225" s="209"/>
      <c r="AE1225" s="246"/>
      <c r="AF1225" s="65"/>
    </row>
    <row r="1226" spans="28:32" x14ac:dyDescent="0.3">
      <c r="AB1226" s="65"/>
      <c r="AC1226" s="65"/>
      <c r="AD1226" s="209"/>
      <c r="AE1226" s="246"/>
      <c r="AF1226" s="65"/>
    </row>
    <row r="1227" spans="28:32" x14ac:dyDescent="0.3">
      <c r="AB1227" s="65"/>
      <c r="AC1227" s="65"/>
      <c r="AD1227" s="209"/>
      <c r="AE1227" s="246"/>
      <c r="AF1227" s="65"/>
    </row>
    <row r="1228" spans="28:32" x14ac:dyDescent="0.3">
      <c r="AB1228" s="65"/>
      <c r="AC1228" s="65"/>
      <c r="AD1228" s="209"/>
      <c r="AE1228" s="246"/>
      <c r="AF1228" s="65"/>
    </row>
    <row r="1229" spans="28:32" x14ac:dyDescent="0.3">
      <c r="AB1229" s="65"/>
      <c r="AC1229" s="65"/>
      <c r="AD1229" s="209"/>
      <c r="AE1229" s="246"/>
      <c r="AF1229" s="65"/>
    </row>
    <row r="1230" spans="28:32" x14ac:dyDescent="0.3">
      <c r="AB1230" s="65"/>
      <c r="AC1230" s="65"/>
      <c r="AD1230" s="209"/>
      <c r="AE1230" s="246"/>
      <c r="AF1230" s="65"/>
    </row>
    <row r="1231" spans="28:32" x14ac:dyDescent="0.3">
      <c r="AB1231" s="65"/>
      <c r="AC1231" s="65"/>
      <c r="AD1231" s="209"/>
      <c r="AE1231" s="246"/>
      <c r="AF1231" s="65"/>
    </row>
    <row r="1232" spans="28:32" x14ac:dyDescent="0.3">
      <c r="AB1232" s="65"/>
      <c r="AC1232" s="65"/>
      <c r="AD1232" s="209"/>
      <c r="AE1232" s="246"/>
      <c r="AF1232" s="65"/>
    </row>
    <row r="1233" spans="28:32" x14ac:dyDescent="0.3">
      <c r="AB1233" s="65"/>
      <c r="AC1233" s="65"/>
      <c r="AD1233" s="209"/>
      <c r="AE1233" s="246"/>
      <c r="AF1233" s="65"/>
    </row>
    <row r="1234" spans="28:32" x14ac:dyDescent="0.3">
      <c r="AB1234" s="65"/>
      <c r="AC1234" s="65"/>
      <c r="AD1234" s="209"/>
      <c r="AE1234" s="246"/>
      <c r="AF1234" s="65"/>
    </row>
    <row r="1235" spans="28:32" x14ac:dyDescent="0.3">
      <c r="AB1235" s="65"/>
      <c r="AC1235" s="65"/>
      <c r="AD1235" s="209"/>
      <c r="AE1235" s="246"/>
      <c r="AF1235" s="65"/>
    </row>
    <row r="1236" spans="28:32" x14ac:dyDescent="0.3">
      <c r="AB1236" s="65"/>
      <c r="AC1236" s="65"/>
      <c r="AD1236" s="209"/>
      <c r="AE1236" s="246"/>
      <c r="AF1236" s="65"/>
    </row>
    <row r="1237" spans="28:32" x14ac:dyDescent="0.3">
      <c r="AB1237" s="65"/>
      <c r="AC1237" s="65"/>
      <c r="AD1237" s="209"/>
      <c r="AE1237" s="246"/>
      <c r="AF1237" s="65"/>
    </row>
    <row r="1238" spans="28:32" x14ac:dyDescent="0.3">
      <c r="AB1238" s="65"/>
      <c r="AC1238" s="65"/>
      <c r="AD1238" s="209"/>
      <c r="AE1238" s="246"/>
      <c r="AF1238" s="65"/>
    </row>
    <row r="1239" spans="28:32" x14ac:dyDescent="0.3">
      <c r="AB1239" s="65"/>
      <c r="AC1239" s="65"/>
      <c r="AD1239" s="209"/>
      <c r="AE1239" s="246"/>
      <c r="AF1239" s="65"/>
    </row>
    <row r="1240" spans="28:32" x14ac:dyDescent="0.3">
      <c r="AB1240" s="65"/>
      <c r="AC1240" s="65"/>
      <c r="AD1240" s="209"/>
      <c r="AE1240" s="246"/>
      <c r="AF1240" s="65"/>
    </row>
    <row r="1241" spans="28:32" x14ac:dyDescent="0.3">
      <c r="AB1241" s="65"/>
      <c r="AC1241" s="65"/>
      <c r="AD1241" s="209"/>
      <c r="AE1241" s="246"/>
      <c r="AF1241" s="65"/>
    </row>
    <row r="1242" spans="28:32" x14ac:dyDescent="0.3">
      <c r="AB1242" s="65"/>
      <c r="AC1242" s="65"/>
      <c r="AD1242" s="209"/>
      <c r="AE1242" s="246"/>
      <c r="AF1242" s="65"/>
    </row>
    <row r="1243" spans="28:32" x14ac:dyDescent="0.3">
      <c r="AB1243" s="65"/>
      <c r="AC1243" s="65"/>
      <c r="AD1243" s="209"/>
      <c r="AE1243" s="246"/>
      <c r="AF1243" s="65"/>
    </row>
    <row r="1244" spans="28:32" x14ac:dyDescent="0.3">
      <c r="AB1244" s="65"/>
      <c r="AC1244" s="65"/>
      <c r="AD1244" s="209"/>
      <c r="AE1244" s="246"/>
      <c r="AF1244" s="65"/>
    </row>
    <row r="1245" spans="28:32" x14ac:dyDescent="0.3">
      <c r="AB1245" s="65"/>
      <c r="AC1245" s="65"/>
      <c r="AD1245" s="209"/>
      <c r="AE1245" s="246"/>
      <c r="AF1245" s="65"/>
    </row>
    <row r="1246" spans="28:32" x14ac:dyDescent="0.3">
      <c r="AB1246" s="65"/>
      <c r="AC1246" s="65"/>
      <c r="AD1246" s="209"/>
      <c r="AE1246" s="246"/>
      <c r="AF1246" s="65"/>
    </row>
    <row r="1247" spans="28:32" x14ac:dyDescent="0.3">
      <c r="AB1247" s="65"/>
      <c r="AC1247" s="65"/>
      <c r="AD1247" s="209"/>
      <c r="AE1247" s="246"/>
      <c r="AF1247" s="65"/>
    </row>
    <row r="1248" spans="28:32" x14ac:dyDescent="0.3">
      <c r="AB1248" s="65"/>
      <c r="AC1248" s="65"/>
      <c r="AD1248" s="209"/>
      <c r="AE1248" s="246"/>
      <c r="AF1248" s="65"/>
    </row>
    <row r="1249" spans="28:32" x14ac:dyDescent="0.3">
      <c r="AB1249" s="65"/>
      <c r="AC1249" s="65"/>
      <c r="AD1249" s="209"/>
      <c r="AE1249" s="246"/>
      <c r="AF1249" s="65"/>
    </row>
    <row r="1250" spans="28:32" x14ac:dyDescent="0.3">
      <c r="AB1250" s="65"/>
      <c r="AC1250" s="65"/>
      <c r="AD1250" s="209"/>
      <c r="AE1250" s="246"/>
      <c r="AF1250" s="65"/>
    </row>
    <row r="1251" spans="28:32" x14ac:dyDescent="0.3">
      <c r="AB1251" s="65"/>
      <c r="AC1251" s="65"/>
      <c r="AD1251" s="209"/>
      <c r="AE1251" s="246"/>
      <c r="AF1251" s="65"/>
    </row>
    <row r="1252" spans="28:32" x14ac:dyDescent="0.3">
      <c r="AB1252" s="65"/>
      <c r="AC1252" s="65"/>
      <c r="AD1252" s="209"/>
      <c r="AE1252" s="246"/>
      <c r="AF1252" s="65"/>
    </row>
    <row r="1253" spans="28:32" x14ac:dyDescent="0.3">
      <c r="AB1253" s="65"/>
      <c r="AC1253" s="65"/>
      <c r="AD1253" s="209"/>
      <c r="AE1253" s="246"/>
      <c r="AF1253" s="65"/>
    </row>
    <row r="1254" spans="28:32" x14ac:dyDescent="0.3">
      <c r="AB1254" s="65"/>
      <c r="AC1254" s="65"/>
      <c r="AD1254" s="209"/>
      <c r="AE1254" s="246"/>
      <c r="AF1254" s="65"/>
    </row>
    <row r="1255" spans="28:32" x14ac:dyDescent="0.3">
      <c r="AB1255" s="65"/>
      <c r="AC1255" s="65"/>
      <c r="AD1255" s="209"/>
      <c r="AE1255" s="246"/>
      <c r="AF1255" s="65"/>
    </row>
    <row r="1256" spans="28:32" x14ac:dyDescent="0.3">
      <c r="AB1256" s="65"/>
      <c r="AC1256" s="65"/>
      <c r="AD1256" s="209"/>
      <c r="AE1256" s="246"/>
      <c r="AF1256" s="65"/>
    </row>
    <row r="1257" spans="28:32" x14ac:dyDescent="0.3">
      <c r="AB1257" s="65"/>
      <c r="AC1257" s="65"/>
      <c r="AD1257" s="209"/>
      <c r="AE1257" s="246"/>
      <c r="AF1257" s="65"/>
    </row>
    <row r="1258" spans="28:32" x14ac:dyDescent="0.3">
      <c r="AB1258" s="65"/>
      <c r="AC1258" s="65"/>
      <c r="AD1258" s="209"/>
      <c r="AE1258" s="246"/>
      <c r="AF1258" s="65"/>
    </row>
    <row r="1259" spans="28:32" x14ac:dyDescent="0.3">
      <c r="AB1259" s="65"/>
      <c r="AC1259" s="65"/>
      <c r="AD1259" s="209"/>
      <c r="AE1259" s="246"/>
      <c r="AF1259" s="65"/>
    </row>
    <row r="1260" spans="28:32" x14ac:dyDescent="0.3">
      <c r="AB1260" s="65"/>
      <c r="AC1260" s="65"/>
      <c r="AD1260" s="209"/>
      <c r="AE1260" s="246"/>
      <c r="AF1260" s="65"/>
    </row>
    <row r="1261" spans="28:32" x14ac:dyDescent="0.3">
      <c r="AB1261" s="65"/>
      <c r="AC1261" s="65"/>
      <c r="AD1261" s="209"/>
      <c r="AE1261" s="246"/>
      <c r="AF1261" s="65"/>
    </row>
    <row r="1262" spans="28:32" x14ac:dyDescent="0.3">
      <c r="AB1262" s="65"/>
      <c r="AC1262" s="65"/>
      <c r="AD1262" s="209"/>
      <c r="AE1262" s="246"/>
      <c r="AF1262" s="65"/>
    </row>
    <row r="1263" spans="28:32" x14ac:dyDescent="0.3">
      <c r="AB1263" s="65"/>
      <c r="AC1263" s="65"/>
      <c r="AD1263" s="209"/>
      <c r="AE1263" s="246"/>
      <c r="AF1263" s="65"/>
    </row>
    <row r="1264" spans="28:32" x14ac:dyDescent="0.3">
      <c r="AB1264" s="65"/>
      <c r="AC1264" s="65"/>
      <c r="AD1264" s="209"/>
      <c r="AE1264" s="246"/>
      <c r="AF1264" s="65"/>
    </row>
    <row r="1265" spans="28:32" x14ac:dyDescent="0.3">
      <c r="AB1265" s="65"/>
      <c r="AC1265" s="65"/>
      <c r="AD1265" s="209"/>
      <c r="AE1265" s="246"/>
      <c r="AF1265" s="65"/>
    </row>
    <row r="1266" spans="28:32" x14ac:dyDescent="0.3">
      <c r="AB1266" s="65"/>
      <c r="AC1266" s="65"/>
      <c r="AD1266" s="209"/>
      <c r="AE1266" s="246"/>
      <c r="AF1266" s="65"/>
    </row>
    <row r="1267" spans="28:32" x14ac:dyDescent="0.3">
      <c r="AB1267" s="65"/>
      <c r="AC1267" s="65"/>
      <c r="AD1267" s="209"/>
      <c r="AE1267" s="246"/>
      <c r="AF1267" s="65"/>
    </row>
    <row r="1268" spans="28:32" x14ac:dyDescent="0.3">
      <c r="AB1268" s="65"/>
      <c r="AC1268" s="65"/>
      <c r="AD1268" s="209"/>
      <c r="AE1268" s="246"/>
      <c r="AF1268" s="65"/>
    </row>
    <row r="1269" spans="28:32" x14ac:dyDescent="0.3">
      <c r="AB1269" s="65"/>
      <c r="AC1269" s="65"/>
      <c r="AD1269" s="209"/>
      <c r="AE1269" s="246"/>
      <c r="AF1269" s="65"/>
    </row>
    <row r="1270" spans="28:32" x14ac:dyDescent="0.3">
      <c r="AB1270" s="65"/>
      <c r="AC1270" s="65"/>
      <c r="AD1270" s="209"/>
      <c r="AE1270" s="246"/>
      <c r="AF1270" s="65"/>
    </row>
    <row r="1271" spans="28:32" x14ac:dyDescent="0.3">
      <c r="AB1271" s="65"/>
      <c r="AC1271" s="65"/>
      <c r="AD1271" s="209"/>
      <c r="AE1271" s="246"/>
      <c r="AF1271" s="65"/>
    </row>
    <row r="1272" spans="28:32" x14ac:dyDescent="0.3">
      <c r="AB1272" s="65"/>
      <c r="AC1272" s="65"/>
      <c r="AD1272" s="209"/>
      <c r="AE1272" s="246"/>
      <c r="AF1272" s="65"/>
    </row>
    <row r="1273" spans="28:32" x14ac:dyDescent="0.3">
      <c r="AB1273" s="65"/>
      <c r="AC1273" s="65"/>
      <c r="AD1273" s="209"/>
      <c r="AE1273" s="246"/>
      <c r="AF1273" s="65"/>
    </row>
    <row r="1274" spans="28:32" x14ac:dyDescent="0.3">
      <c r="AB1274" s="65"/>
      <c r="AC1274" s="65"/>
      <c r="AD1274" s="209"/>
      <c r="AE1274" s="246"/>
      <c r="AF1274" s="65"/>
    </row>
    <row r="1275" spans="28:32" x14ac:dyDescent="0.3">
      <c r="AB1275" s="65"/>
      <c r="AC1275" s="65"/>
      <c r="AD1275" s="209"/>
      <c r="AE1275" s="246"/>
      <c r="AF1275" s="65"/>
    </row>
    <row r="1276" spans="28:32" x14ac:dyDescent="0.3">
      <c r="AB1276" s="65"/>
      <c r="AC1276" s="65"/>
      <c r="AD1276" s="209"/>
      <c r="AE1276" s="246"/>
      <c r="AF1276" s="65"/>
    </row>
    <row r="1277" spans="28:32" x14ac:dyDescent="0.3">
      <c r="AB1277" s="65"/>
      <c r="AC1277" s="65"/>
      <c r="AD1277" s="209"/>
      <c r="AE1277" s="246"/>
      <c r="AF1277" s="65"/>
    </row>
    <row r="1278" spans="28:32" x14ac:dyDescent="0.3">
      <c r="AB1278" s="65"/>
      <c r="AC1278" s="65"/>
      <c r="AD1278" s="209"/>
      <c r="AE1278" s="246"/>
      <c r="AF1278" s="65"/>
    </row>
    <row r="1279" spans="28:32" x14ac:dyDescent="0.3">
      <c r="AB1279" s="65"/>
      <c r="AC1279" s="65"/>
      <c r="AD1279" s="209"/>
      <c r="AE1279" s="246"/>
      <c r="AF1279" s="65"/>
    </row>
    <row r="1280" spans="28:32" x14ac:dyDescent="0.3">
      <c r="AB1280" s="65"/>
      <c r="AC1280" s="65"/>
      <c r="AD1280" s="209"/>
      <c r="AE1280" s="246"/>
      <c r="AF1280" s="65"/>
    </row>
    <row r="1281" spans="28:32" x14ac:dyDescent="0.3">
      <c r="AB1281" s="65"/>
      <c r="AC1281" s="65"/>
      <c r="AD1281" s="209"/>
      <c r="AE1281" s="246"/>
      <c r="AF1281" s="65"/>
    </row>
    <row r="1282" spans="28:32" x14ac:dyDescent="0.3">
      <c r="AB1282" s="65"/>
      <c r="AC1282" s="65"/>
      <c r="AD1282" s="209"/>
      <c r="AE1282" s="246"/>
      <c r="AF1282" s="65"/>
    </row>
    <row r="1283" spans="28:32" x14ac:dyDescent="0.3">
      <c r="AB1283" s="65"/>
      <c r="AC1283" s="65"/>
      <c r="AD1283" s="209"/>
      <c r="AE1283" s="246"/>
      <c r="AF1283" s="65"/>
    </row>
    <row r="1284" spans="28:32" x14ac:dyDescent="0.3">
      <c r="AB1284" s="65"/>
      <c r="AC1284" s="65"/>
      <c r="AD1284" s="209"/>
      <c r="AE1284" s="246"/>
      <c r="AF1284" s="65"/>
    </row>
    <row r="1285" spans="28:32" x14ac:dyDescent="0.3">
      <c r="AB1285" s="65"/>
      <c r="AC1285" s="65"/>
      <c r="AD1285" s="209"/>
      <c r="AE1285" s="246"/>
      <c r="AF1285" s="65"/>
    </row>
    <row r="1286" spans="28:32" x14ac:dyDescent="0.3">
      <c r="AB1286" s="65"/>
      <c r="AC1286" s="65"/>
      <c r="AD1286" s="209"/>
      <c r="AE1286" s="246"/>
      <c r="AF1286" s="65"/>
    </row>
    <row r="1287" spans="28:32" x14ac:dyDescent="0.3">
      <c r="AB1287" s="65"/>
      <c r="AC1287" s="65"/>
      <c r="AD1287" s="209"/>
      <c r="AE1287" s="246"/>
      <c r="AF1287" s="65"/>
    </row>
    <row r="1288" spans="28:32" x14ac:dyDescent="0.3">
      <c r="AB1288" s="65"/>
      <c r="AC1288" s="65"/>
      <c r="AD1288" s="209"/>
      <c r="AE1288" s="246"/>
      <c r="AF1288" s="65"/>
    </row>
    <row r="1289" spans="28:32" x14ac:dyDescent="0.3">
      <c r="AB1289" s="65"/>
      <c r="AC1289" s="65"/>
      <c r="AD1289" s="209"/>
      <c r="AE1289" s="246"/>
      <c r="AF1289" s="65"/>
    </row>
    <row r="1290" spans="28:32" x14ac:dyDescent="0.3">
      <c r="AB1290" s="65"/>
      <c r="AC1290" s="65"/>
      <c r="AD1290" s="209"/>
      <c r="AE1290" s="246"/>
      <c r="AF1290" s="65"/>
    </row>
    <row r="1291" spans="28:32" x14ac:dyDescent="0.3">
      <c r="AB1291" s="65"/>
      <c r="AC1291" s="65"/>
      <c r="AD1291" s="209"/>
      <c r="AE1291" s="246"/>
      <c r="AF1291" s="65"/>
    </row>
    <row r="1292" spans="28:32" x14ac:dyDescent="0.3">
      <c r="AB1292" s="65"/>
      <c r="AC1292" s="65"/>
      <c r="AD1292" s="209"/>
      <c r="AE1292" s="246"/>
      <c r="AF1292" s="65"/>
    </row>
    <row r="1293" spans="28:32" x14ac:dyDescent="0.3">
      <c r="AB1293" s="65"/>
      <c r="AC1293" s="65"/>
      <c r="AD1293" s="209"/>
      <c r="AE1293" s="246"/>
      <c r="AF1293" s="65"/>
    </row>
    <row r="1294" spans="28:32" x14ac:dyDescent="0.3">
      <c r="AB1294" s="65"/>
      <c r="AC1294" s="65"/>
      <c r="AD1294" s="209"/>
      <c r="AE1294" s="246"/>
      <c r="AF1294" s="65"/>
    </row>
    <row r="1295" spans="28:32" x14ac:dyDescent="0.3">
      <c r="AB1295" s="65"/>
      <c r="AC1295" s="65"/>
      <c r="AD1295" s="209"/>
      <c r="AE1295" s="246"/>
      <c r="AF1295" s="65"/>
    </row>
    <row r="1296" spans="28:32" x14ac:dyDescent="0.3">
      <c r="AB1296" s="65"/>
      <c r="AC1296" s="65"/>
      <c r="AD1296" s="209"/>
      <c r="AE1296" s="246"/>
      <c r="AF1296" s="65"/>
    </row>
    <row r="1297" spans="28:32" x14ac:dyDescent="0.3">
      <c r="AB1297" s="65"/>
      <c r="AC1297" s="65"/>
      <c r="AD1297" s="209"/>
      <c r="AE1297" s="246"/>
      <c r="AF1297" s="65"/>
    </row>
    <row r="1298" spans="28:32" x14ac:dyDescent="0.3">
      <c r="AB1298" s="65"/>
      <c r="AC1298" s="65"/>
      <c r="AD1298" s="209"/>
      <c r="AE1298" s="246"/>
      <c r="AF1298" s="65"/>
    </row>
    <row r="1299" spans="28:32" x14ac:dyDescent="0.3">
      <c r="AB1299" s="65"/>
      <c r="AC1299" s="65"/>
      <c r="AD1299" s="209"/>
      <c r="AE1299" s="246"/>
      <c r="AF1299" s="65"/>
    </row>
    <row r="1300" spans="28:32" x14ac:dyDescent="0.3">
      <c r="AB1300" s="65"/>
      <c r="AC1300" s="65"/>
      <c r="AD1300" s="209"/>
      <c r="AE1300" s="246"/>
      <c r="AF1300" s="65"/>
    </row>
    <row r="1301" spans="28:32" x14ac:dyDescent="0.3">
      <c r="AB1301" s="65"/>
      <c r="AC1301" s="65"/>
      <c r="AD1301" s="209"/>
      <c r="AE1301" s="246"/>
      <c r="AF1301" s="65"/>
    </row>
    <row r="1302" spans="28:32" x14ac:dyDescent="0.3">
      <c r="AB1302" s="65"/>
      <c r="AC1302" s="65"/>
      <c r="AD1302" s="209"/>
      <c r="AE1302" s="246"/>
      <c r="AF1302" s="65"/>
    </row>
    <row r="1303" spans="28:32" x14ac:dyDescent="0.3">
      <c r="AB1303" s="65"/>
      <c r="AC1303" s="65"/>
      <c r="AD1303" s="209"/>
      <c r="AE1303" s="246"/>
      <c r="AF1303" s="65"/>
    </row>
    <row r="1304" spans="28:32" x14ac:dyDescent="0.3">
      <c r="AB1304" s="65"/>
      <c r="AC1304" s="65"/>
      <c r="AD1304" s="209"/>
      <c r="AE1304" s="246"/>
      <c r="AF1304" s="65"/>
    </row>
    <row r="1305" spans="28:32" x14ac:dyDescent="0.3">
      <c r="AB1305" s="65"/>
      <c r="AC1305" s="65"/>
      <c r="AD1305" s="209"/>
      <c r="AE1305" s="246"/>
      <c r="AF1305" s="65"/>
    </row>
    <row r="1306" spans="28:32" x14ac:dyDescent="0.3">
      <c r="AB1306" s="65"/>
      <c r="AC1306" s="65"/>
      <c r="AD1306" s="209"/>
      <c r="AE1306" s="246"/>
      <c r="AF1306" s="65"/>
    </row>
    <row r="1307" spans="28:32" x14ac:dyDescent="0.3">
      <c r="AB1307" s="65"/>
      <c r="AC1307" s="65"/>
      <c r="AD1307" s="209"/>
      <c r="AE1307" s="246"/>
      <c r="AF1307" s="65"/>
    </row>
    <row r="1308" spans="28:32" x14ac:dyDescent="0.3">
      <c r="AB1308" s="65"/>
      <c r="AC1308" s="65"/>
      <c r="AD1308" s="209"/>
      <c r="AE1308" s="246"/>
      <c r="AF1308" s="65"/>
    </row>
    <row r="1309" spans="28:32" x14ac:dyDescent="0.3">
      <c r="AB1309" s="65"/>
      <c r="AC1309" s="65"/>
      <c r="AD1309" s="209"/>
      <c r="AE1309" s="246"/>
      <c r="AF1309" s="65"/>
    </row>
    <row r="1310" spans="28:32" x14ac:dyDescent="0.3">
      <c r="AB1310" s="65"/>
      <c r="AC1310" s="65"/>
      <c r="AD1310" s="209"/>
      <c r="AE1310" s="246"/>
      <c r="AF1310" s="65"/>
    </row>
    <row r="1311" spans="28:32" x14ac:dyDescent="0.3">
      <c r="AB1311" s="65"/>
      <c r="AC1311" s="65"/>
      <c r="AD1311" s="209"/>
      <c r="AE1311" s="246"/>
      <c r="AF1311" s="65"/>
    </row>
    <row r="1312" spans="28:32" x14ac:dyDescent="0.3">
      <c r="AB1312" s="65"/>
      <c r="AC1312" s="65"/>
      <c r="AD1312" s="209"/>
      <c r="AE1312" s="246"/>
      <c r="AF1312" s="65"/>
    </row>
    <row r="1313" spans="28:32" x14ac:dyDescent="0.3">
      <c r="AB1313" s="65"/>
      <c r="AC1313" s="65"/>
      <c r="AD1313" s="209"/>
      <c r="AE1313" s="246"/>
      <c r="AF1313" s="65"/>
    </row>
    <row r="1314" spans="28:32" x14ac:dyDescent="0.3">
      <c r="AB1314" s="65"/>
      <c r="AC1314" s="65"/>
      <c r="AD1314" s="209"/>
      <c r="AE1314" s="246"/>
      <c r="AF1314" s="65"/>
    </row>
    <row r="1315" spans="28:32" x14ac:dyDescent="0.3">
      <c r="AB1315" s="65"/>
      <c r="AC1315" s="65"/>
      <c r="AD1315" s="209"/>
      <c r="AE1315" s="246"/>
      <c r="AF1315" s="65"/>
    </row>
    <row r="1316" spans="28:32" x14ac:dyDescent="0.3">
      <c r="AB1316" s="65"/>
      <c r="AC1316" s="65"/>
      <c r="AD1316" s="209"/>
      <c r="AE1316" s="246"/>
      <c r="AF1316" s="65"/>
    </row>
    <row r="1317" spans="28:32" x14ac:dyDescent="0.3">
      <c r="AB1317" s="65"/>
      <c r="AC1317" s="65"/>
      <c r="AD1317" s="209"/>
      <c r="AE1317" s="246"/>
      <c r="AF1317" s="65"/>
    </row>
    <row r="1318" spans="28:32" x14ac:dyDescent="0.3">
      <c r="AB1318" s="65"/>
      <c r="AC1318" s="65"/>
      <c r="AD1318" s="209"/>
      <c r="AE1318" s="246"/>
      <c r="AF1318" s="65"/>
    </row>
    <row r="1319" spans="28:32" x14ac:dyDescent="0.3">
      <c r="AB1319" s="65"/>
      <c r="AC1319" s="65"/>
      <c r="AD1319" s="209"/>
      <c r="AE1319" s="246"/>
      <c r="AF1319" s="65"/>
    </row>
    <row r="1320" spans="28:32" x14ac:dyDescent="0.3">
      <c r="AB1320" s="65"/>
      <c r="AC1320" s="65"/>
      <c r="AD1320" s="209"/>
      <c r="AE1320" s="246"/>
      <c r="AF1320" s="65"/>
    </row>
    <row r="1321" spans="28:32" x14ac:dyDescent="0.3">
      <c r="AB1321" s="65"/>
      <c r="AC1321" s="65"/>
      <c r="AD1321" s="209"/>
      <c r="AE1321" s="246"/>
      <c r="AF1321" s="65"/>
    </row>
    <row r="1322" spans="28:32" x14ac:dyDescent="0.3">
      <c r="AB1322" s="65"/>
      <c r="AC1322" s="65"/>
      <c r="AD1322" s="209"/>
      <c r="AE1322" s="246"/>
      <c r="AF1322" s="65"/>
    </row>
    <row r="1323" spans="28:32" x14ac:dyDescent="0.3">
      <c r="AB1323" s="65"/>
      <c r="AC1323" s="65"/>
      <c r="AD1323" s="209"/>
      <c r="AE1323" s="246"/>
      <c r="AF1323" s="65"/>
    </row>
    <row r="1324" spans="28:32" x14ac:dyDescent="0.3">
      <c r="AB1324" s="65"/>
      <c r="AC1324" s="65"/>
      <c r="AD1324" s="209"/>
      <c r="AE1324" s="246"/>
      <c r="AF1324" s="65"/>
    </row>
    <row r="1325" spans="28:32" x14ac:dyDescent="0.3">
      <c r="AB1325" s="65"/>
      <c r="AC1325" s="65"/>
      <c r="AD1325" s="209"/>
      <c r="AE1325" s="246"/>
      <c r="AF1325" s="65"/>
    </row>
    <row r="1326" spans="28:32" x14ac:dyDescent="0.3">
      <c r="AB1326" s="65"/>
      <c r="AC1326" s="65"/>
      <c r="AD1326" s="209"/>
      <c r="AE1326" s="246"/>
      <c r="AF1326" s="65"/>
    </row>
    <row r="1327" spans="28:32" x14ac:dyDescent="0.3">
      <c r="AB1327" s="65"/>
      <c r="AC1327" s="65"/>
      <c r="AD1327" s="209"/>
      <c r="AE1327" s="246"/>
      <c r="AF1327" s="65"/>
    </row>
    <row r="1328" spans="28:32" x14ac:dyDescent="0.3">
      <c r="AB1328" s="65"/>
      <c r="AC1328" s="65"/>
      <c r="AD1328" s="209"/>
      <c r="AE1328" s="246"/>
      <c r="AF1328" s="65"/>
    </row>
    <row r="1329" spans="28:32" x14ac:dyDescent="0.3">
      <c r="AB1329" s="65"/>
      <c r="AC1329" s="65"/>
      <c r="AD1329" s="209"/>
      <c r="AE1329" s="246"/>
      <c r="AF1329" s="65"/>
    </row>
    <row r="1330" spans="28:32" x14ac:dyDescent="0.3">
      <c r="AB1330" s="65"/>
      <c r="AC1330" s="65"/>
      <c r="AD1330" s="209"/>
      <c r="AE1330" s="246"/>
      <c r="AF1330" s="65"/>
    </row>
    <row r="1331" spans="28:32" x14ac:dyDescent="0.3">
      <c r="AB1331" s="65"/>
      <c r="AC1331" s="65"/>
      <c r="AD1331" s="209"/>
      <c r="AE1331" s="246"/>
      <c r="AF1331" s="65"/>
    </row>
    <row r="1332" spans="28:32" x14ac:dyDescent="0.3">
      <c r="AB1332" s="65"/>
      <c r="AC1332" s="65"/>
      <c r="AD1332" s="209"/>
      <c r="AE1332" s="246"/>
      <c r="AF1332" s="65"/>
    </row>
    <row r="1333" spans="28:32" x14ac:dyDescent="0.3">
      <c r="AB1333" s="65"/>
      <c r="AC1333" s="65"/>
      <c r="AD1333" s="209"/>
      <c r="AE1333" s="246"/>
      <c r="AF1333" s="65"/>
    </row>
    <row r="1334" spans="28:32" x14ac:dyDescent="0.3">
      <c r="AB1334" s="65"/>
      <c r="AC1334" s="65"/>
      <c r="AD1334" s="209"/>
      <c r="AE1334" s="246"/>
      <c r="AF1334" s="65"/>
    </row>
    <row r="1335" spans="28:32" x14ac:dyDescent="0.3">
      <c r="AB1335" s="65"/>
      <c r="AC1335" s="65"/>
      <c r="AD1335" s="209"/>
      <c r="AE1335" s="246"/>
      <c r="AF1335" s="65"/>
    </row>
    <row r="1336" spans="28:32" x14ac:dyDescent="0.3">
      <c r="AB1336" s="65"/>
      <c r="AC1336" s="65"/>
      <c r="AD1336" s="209"/>
      <c r="AE1336" s="246"/>
      <c r="AF1336" s="65"/>
    </row>
    <row r="1337" spans="28:32" x14ac:dyDescent="0.3">
      <c r="AB1337" s="65"/>
      <c r="AC1337" s="65"/>
      <c r="AD1337" s="209"/>
      <c r="AE1337" s="246"/>
      <c r="AF1337" s="65"/>
    </row>
    <row r="1338" spans="28:32" x14ac:dyDescent="0.3">
      <c r="AB1338" s="65"/>
      <c r="AC1338" s="65"/>
      <c r="AD1338" s="209"/>
      <c r="AE1338" s="246"/>
      <c r="AF1338" s="65"/>
    </row>
    <row r="1339" spans="28:32" x14ac:dyDescent="0.3">
      <c r="AB1339" s="65"/>
      <c r="AC1339" s="65"/>
      <c r="AD1339" s="209"/>
      <c r="AE1339" s="246"/>
      <c r="AF1339" s="65"/>
    </row>
    <row r="1340" spans="28:32" x14ac:dyDescent="0.3">
      <c r="AB1340" s="65"/>
      <c r="AC1340" s="65"/>
      <c r="AD1340" s="209"/>
      <c r="AE1340" s="246"/>
      <c r="AF1340" s="65"/>
    </row>
    <row r="1341" spans="28:32" x14ac:dyDescent="0.3">
      <c r="AB1341" s="65"/>
      <c r="AC1341" s="65"/>
      <c r="AD1341" s="209"/>
      <c r="AE1341" s="246"/>
      <c r="AF1341" s="65"/>
    </row>
    <row r="1342" spans="28:32" x14ac:dyDescent="0.3">
      <c r="AB1342" s="65"/>
      <c r="AC1342" s="65"/>
      <c r="AD1342" s="209"/>
      <c r="AE1342" s="246"/>
      <c r="AF1342" s="65"/>
    </row>
    <row r="1343" spans="28:32" x14ac:dyDescent="0.3">
      <c r="AB1343" s="65"/>
      <c r="AC1343" s="65"/>
      <c r="AD1343" s="209"/>
      <c r="AE1343" s="246"/>
      <c r="AF1343" s="65"/>
    </row>
    <row r="1344" spans="28:32" x14ac:dyDescent="0.3">
      <c r="AB1344" s="65"/>
      <c r="AC1344" s="65"/>
      <c r="AD1344" s="209"/>
      <c r="AE1344" s="246"/>
      <c r="AF1344" s="65"/>
    </row>
    <row r="1345" spans="28:32" x14ac:dyDescent="0.3">
      <c r="AB1345" s="65"/>
      <c r="AC1345" s="65"/>
      <c r="AD1345" s="209"/>
      <c r="AE1345" s="246"/>
      <c r="AF1345" s="65"/>
    </row>
    <row r="1346" spans="28:32" x14ac:dyDescent="0.3">
      <c r="AB1346" s="65"/>
      <c r="AC1346" s="65"/>
      <c r="AD1346" s="209"/>
      <c r="AE1346" s="246"/>
      <c r="AF1346" s="65"/>
    </row>
    <row r="1347" spans="28:32" x14ac:dyDescent="0.3">
      <c r="AB1347" s="65"/>
      <c r="AC1347" s="65"/>
      <c r="AD1347" s="209"/>
      <c r="AE1347" s="246"/>
      <c r="AF1347" s="65"/>
    </row>
    <row r="1348" spans="28:32" x14ac:dyDescent="0.3">
      <c r="AB1348" s="65"/>
      <c r="AC1348" s="65"/>
      <c r="AD1348" s="209"/>
      <c r="AE1348" s="246"/>
      <c r="AF1348" s="65"/>
    </row>
    <row r="1349" spans="28:32" x14ac:dyDescent="0.3">
      <c r="AB1349" s="65"/>
      <c r="AC1349" s="65"/>
      <c r="AD1349" s="209"/>
      <c r="AE1349" s="246"/>
      <c r="AF1349" s="65"/>
    </row>
    <row r="1350" spans="28:32" x14ac:dyDescent="0.3">
      <c r="AB1350" s="65"/>
      <c r="AC1350" s="65"/>
      <c r="AD1350" s="209"/>
      <c r="AE1350" s="246"/>
      <c r="AF1350" s="65"/>
    </row>
    <row r="1351" spans="28:32" x14ac:dyDescent="0.3">
      <c r="AB1351" s="65"/>
      <c r="AC1351" s="65"/>
      <c r="AD1351" s="209"/>
      <c r="AE1351" s="246"/>
      <c r="AF1351" s="65"/>
    </row>
    <row r="1352" spans="28:32" x14ac:dyDescent="0.3">
      <c r="AB1352" s="65"/>
      <c r="AC1352" s="65"/>
      <c r="AD1352" s="209"/>
      <c r="AE1352" s="246"/>
      <c r="AF1352" s="65"/>
    </row>
    <row r="1353" spans="28:32" x14ac:dyDescent="0.3">
      <c r="AB1353" s="65"/>
      <c r="AC1353" s="65"/>
      <c r="AD1353" s="209"/>
      <c r="AE1353" s="246"/>
      <c r="AF1353" s="65"/>
    </row>
    <row r="1354" spans="28:32" x14ac:dyDescent="0.3">
      <c r="AB1354" s="65"/>
      <c r="AC1354" s="65"/>
      <c r="AD1354" s="209"/>
      <c r="AE1354" s="246"/>
      <c r="AF1354" s="65"/>
    </row>
    <row r="1355" spans="28:32" x14ac:dyDescent="0.3">
      <c r="AB1355" s="65"/>
      <c r="AC1355" s="65"/>
      <c r="AD1355" s="209"/>
      <c r="AE1355" s="246"/>
      <c r="AF1355" s="65"/>
    </row>
    <row r="1356" spans="28:32" x14ac:dyDescent="0.3">
      <c r="AB1356" s="65"/>
      <c r="AC1356" s="65"/>
      <c r="AD1356" s="209"/>
      <c r="AE1356" s="246"/>
      <c r="AF1356" s="65"/>
    </row>
    <row r="1357" spans="28:32" x14ac:dyDescent="0.3">
      <c r="AB1357" s="65"/>
      <c r="AC1357" s="65"/>
      <c r="AD1357" s="209"/>
      <c r="AE1357" s="246"/>
      <c r="AF1357" s="65"/>
    </row>
    <row r="1358" spans="28:32" x14ac:dyDescent="0.3">
      <c r="AB1358" s="65"/>
      <c r="AC1358" s="65"/>
      <c r="AD1358" s="209"/>
      <c r="AE1358" s="246"/>
      <c r="AF1358" s="65"/>
    </row>
    <row r="1359" spans="28:32" x14ac:dyDescent="0.3">
      <c r="AB1359" s="65"/>
      <c r="AC1359" s="65"/>
      <c r="AD1359" s="209"/>
      <c r="AE1359" s="246"/>
      <c r="AF1359" s="65"/>
    </row>
    <row r="1360" spans="28:32" x14ac:dyDescent="0.3">
      <c r="AB1360" s="65"/>
      <c r="AC1360" s="65"/>
      <c r="AD1360" s="209"/>
      <c r="AE1360" s="246"/>
      <c r="AF1360" s="65"/>
    </row>
    <row r="1361" spans="28:32" x14ac:dyDescent="0.3">
      <c r="AB1361" s="65"/>
      <c r="AC1361" s="65"/>
      <c r="AD1361" s="209"/>
      <c r="AE1361" s="246"/>
      <c r="AF1361" s="65"/>
    </row>
    <row r="1362" spans="28:32" x14ac:dyDescent="0.3">
      <c r="AB1362" s="65"/>
      <c r="AC1362" s="65"/>
      <c r="AD1362" s="209"/>
      <c r="AE1362" s="246"/>
      <c r="AF1362" s="65"/>
    </row>
    <row r="1363" spans="28:32" x14ac:dyDescent="0.3">
      <c r="AB1363" s="65"/>
      <c r="AC1363" s="65"/>
      <c r="AD1363" s="209"/>
      <c r="AE1363" s="246"/>
      <c r="AF1363" s="65"/>
    </row>
    <row r="1364" spans="28:32" x14ac:dyDescent="0.3">
      <c r="AB1364" s="65"/>
      <c r="AC1364" s="65"/>
      <c r="AD1364" s="209"/>
      <c r="AE1364" s="246"/>
      <c r="AF1364" s="65"/>
    </row>
    <row r="1365" spans="28:32" x14ac:dyDescent="0.3">
      <c r="AB1365" s="65"/>
      <c r="AC1365" s="65"/>
      <c r="AD1365" s="209"/>
      <c r="AE1365" s="246"/>
      <c r="AF1365" s="65"/>
    </row>
    <row r="1366" spans="28:32" x14ac:dyDescent="0.3">
      <c r="AB1366" s="65"/>
      <c r="AC1366" s="65"/>
      <c r="AD1366" s="209"/>
      <c r="AE1366" s="246"/>
      <c r="AF1366" s="65"/>
    </row>
    <row r="1367" spans="28:32" x14ac:dyDescent="0.3">
      <c r="AB1367" s="65"/>
      <c r="AC1367" s="65"/>
      <c r="AD1367" s="209"/>
      <c r="AE1367" s="246"/>
      <c r="AF1367" s="65"/>
    </row>
    <row r="1368" spans="28:32" x14ac:dyDescent="0.3">
      <c r="AB1368" s="65"/>
      <c r="AC1368" s="65"/>
      <c r="AD1368" s="209"/>
      <c r="AE1368" s="246"/>
      <c r="AF1368" s="65"/>
    </row>
    <row r="1369" spans="28:32" x14ac:dyDescent="0.3">
      <c r="AB1369" s="65"/>
      <c r="AC1369" s="65"/>
      <c r="AD1369" s="209"/>
      <c r="AE1369" s="246"/>
      <c r="AF1369" s="65"/>
    </row>
    <row r="1370" spans="28:32" x14ac:dyDescent="0.3">
      <c r="AB1370" s="65"/>
      <c r="AC1370" s="65"/>
      <c r="AD1370" s="209"/>
      <c r="AE1370" s="246"/>
      <c r="AF1370" s="65"/>
    </row>
    <row r="1371" spans="28:32" x14ac:dyDescent="0.3">
      <c r="AB1371" s="65"/>
      <c r="AC1371" s="65"/>
      <c r="AD1371" s="209"/>
      <c r="AE1371" s="246"/>
      <c r="AF1371" s="65"/>
    </row>
    <row r="1372" spans="28:32" x14ac:dyDescent="0.3">
      <c r="AB1372" s="65"/>
      <c r="AC1372" s="65"/>
      <c r="AD1372" s="209"/>
      <c r="AE1372" s="246"/>
      <c r="AF1372" s="65"/>
    </row>
    <row r="1373" spans="28:32" x14ac:dyDescent="0.3">
      <c r="AB1373" s="65"/>
      <c r="AC1373" s="65"/>
      <c r="AD1373" s="209"/>
      <c r="AE1373" s="246"/>
      <c r="AF1373" s="65"/>
    </row>
    <row r="1374" spans="28:32" x14ac:dyDescent="0.3">
      <c r="AB1374" s="65"/>
      <c r="AC1374" s="65"/>
      <c r="AD1374" s="209"/>
      <c r="AE1374" s="246"/>
      <c r="AF1374" s="65"/>
    </row>
    <row r="1375" spans="28:32" x14ac:dyDescent="0.3">
      <c r="AB1375" s="65"/>
      <c r="AC1375" s="65"/>
      <c r="AD1375" s="209"/>
      <c r="AE1375" s="246"/>
      <c r="AF1375" s="65"/>
    </row>
    <row r="1376" spans="28:32" x14ac:dyDescent="0.3">
      <c r="AB1376" s="65"/>
      <c r="AC1376" s="65"/>
      <c r="AD1376" s="209"/>
      <c r="AE1376" s="246"/>
      <c r="AF1376" s="65"/>
    </row>
    <row r="1377" spans="28:32" x14ac:dyDescent="0.3">
      <c r="AB1377" s="65"/>
      <c r="AC1377" s="65"/>
      <c r="AD1377" s="209"/>
      <c r="AE1377" s="246"/>
      <c r="AF1377" s="65"/>
    </row>
    <row r="1378" spans="28:32" x14ac:dyDescent="0.3">
      <c r="AB1378" s="65"/>
      <c r="AC1378" s="65"/>
      <c r="AD1378" s="209"/>
      <c r="AE1378" s="246"/>
      <c r="AF1378" s="65"/>
    </row>
    <row r="1379" spans="28:32" x14ac:dyDescent="0.3">
      <c r="AB1379" s="65"/>
      <c r="AC1379" s="65"/>
      <c r="AD1379" s="209"/>
      <c r="AE1379" s="246"/>
      <c r="AF1379" s="65"/>
    </row>
    <row r="1380" spans="28:32" x14ac:dyDescent="0.3">
      <c r="AB1380" s="65"/>
      <c r="AC1380" s="65"/>
      <c r="AD1380" s="209"/>
      <c r="AE1380" s="246"/>
      <c r="AF1380" s="65"/>
    </row>
    <row r="1381" spans="28:32" x14ac:dyDescent="0.3">
      <c r="AB1381" s="65"/>
      <c r="AC1381" s="65"/>
      <c r="AD1381" s="209"/>
      <c r="AE1381" s="246"/>
      <c r="AF1381" s="65"/>
    </row>
    <row r="1382" spans="28:32" x14ac:dyDescent="0.3">
      <c r="AB1382" s="65"/>
      <c r="AC1382" s="65"/>
      <c r="AD1382" s="209"/>
      <c r="AE1382" s="246"/>
      <c r="AF1382" s="65"/>
    </row>
    <row r="1383" spans="28:32" x14ac:dyDescent="0.3">
      <c r="AB1383" s="65"/>
      <c r="AC1383" s="65"/>
      <c r="AD1383" s="209"/>
      <c r="AE1383" s="246"/>
      <c r="AF1383" s="65"/>
    </row>
    <row r="1384" spans="28:32" x14ac:dyDescent="0.3">
      <c r="AB1384" s="65"/>
      <c r="AC1384" s="65"/>
      <c r="AD1384" s="209"/>
      <c r="AE1384" s="246"/>
      <c r="AF1384" s="65"/>
    </row>
    <row r="1385" spans="28:32" x14ac:dyDescent="0.3">
      <c r="AB1385" s="65"/>
      <c r="AC1385" s="65"/>
      <c r="AD1385" s="209"/>
      <c r="AE1385" s="246"/>
      <c r="AF1385" s="65"/>
    </row>
    <row r="1386" spans="28:32" x14ac:dyDescent="0.3">
      <c r="AB1386" s="65"/>
      <c r="AC1386" s="65"/>
      <c r="AD1386" s="209"/>
      <c r="AE1386" s="246"/>
      <c r="AF1386" s="65"/>
    </row>
    <row r="1387" spans="28:32" x14ac:dyDescent="0.3">
      <c r="AB1387" s="65"/>
      <c r="AC1387" s="65"/>
      <c r="AD1387" s="209"/>
      <c r="AE1387" s="246"/>
      <c r="AF1387" s="65"/>
    </row>
    <row r="1388" spans="28:32" x14ac:dyDescent="0.3">
      <c r="AB1388" s="65"/>
      <c r="AC1388" s="65"/>
      <c r="AD1388" s="209"/>
      <c r="AE1388" s="246"/>
      <c r="AF1388" s="65"/>
    </row>
    <row r="1389" spans="28:32" x14ac:dyDescent="0.3">
      <c r="AB1389" s="65"/>
      <c r="AC1389" s="65"/>
      <c r="AD1389" s="209"/>
      <c r="AE1389" s="246"/>
      <c r="AF1389" s="65"/>
    </row>
    <row r="1390" spans="28:32" x14ac:dyDescent="0.3">
      <c r="AB1390" s="65"/>
      <c r="AC1390" s="65"/>
      <c r="AD1390" s="209"/>
      <c r="AE1390" s="246"/>
      <c r="AF1390" s="65"/>
    </row>
    <row r="1391" spans="28:32" x14ac:dyDescent="0.3">
      <c r="AB1391" s="65"/>
      <c r="AC1391" s="65"/>
      <c r="AD1391" s="209"/>
      <c r="AE1391" s="246"/>
      <c r="AF1391" s="65"/>
    </row>
    <row r="1392" spans="28:32" x14ac:dyDescent="0.3">
      <c r="AB1392" s="65"/>
      <c r="AC1392" s="65"/>
      <c r="AD1392" s="209"/>
      <c r="AE1392" s="246"/>
      <c r="AF1392" s="65"/>
    </row>
    <row r="1393" spans="28:32" x14ac:dyDescent="0.3">
      <c r="AB1393" s="65"/>
      <c r="AC1393" s="65"/>
      <c r="AD1393" s="209"/>
      <c r="AE1393" s="246"/>
      <c r="AF1393" s="65"/>
    </row>
    <row r="1394" spans="28:32" x14ac:dyDescent="0.3">
      <c r="AB1394" s="65"/>
      <c r="AC1394" s="65"/>
      <c r="AD1394" s="209"/>
      <c r="AE1394" s="246"/>
      <c r="AF1394" s="65"/>
    </row>
    <row r="1395" spans="28:32" x14ac:dyDescent="0.3">
      <c r="AB1395" s="65"/>
      <c r="AC1395" s="65"/>
      <c r="AD1395" s="209"/>
      <c r="AE1395" s="246"/>
      <c r="AF1395" s="65"/>
    </row>
    <row r="1396" spans="28:32" x14ac:dyDescent="0.3">
      <c r="AB1396" s="65"/>
      <c r="AC1396" s="65"/>
      <c r="AD1396" s="209"/>
      <c r="AE1396" s="246"/>
      <c r="AF1396" s="65"/>
    </row>
    <row r="1397" spans="28:32" x14ac:dyDescent="0.3">
      <c r="AB1397" s="65"/>
      <c r="AC1397" s="65"/>
      <c r="AD1397" s="209"/>
      <c r="AE1397" s="246"/>
      <c r="AF1397" s="65"/>
    </row>
    <row r="1398" spans="28:32" x14ac:dyDescent="0.3">
      <c r="AB1398" s="65"/>
      <c r="AC1398" s="65"/>
      <c r="AD1398" s="209"/>
      <c r="AE1398" s="246"/>
      <c r="AF1398" s="65"/>
    </row>
    <row r="1399" spans="28:32" x14ac:dyDescent="0.3">
      <c r="AB1399" s="65"/>
      <c r="AC1399" s="65"/>
      <c r="AD1399" s="209"/>
      <c r="AE1399" s="246"/>
      <c r="AF1399" s="65"/>
    </row>
    <row r="1400" spans="28:32" x14ac:dyDescent="0.3">
      <c r="AB1400" s="65"/>
      <c r="AC1400" s="65"/>
      <c r="AD1400" s="209"/>
      <c r="AE1400" s="246"/>
      <c r="AF1400" s="65"/>
    </row>
    <row r="1401" spans="28:32" x14ac:dyDescent="0.3">
      <c r="AB1401" s="65"/>
      <c r="AC1401" s="65"/>
      <c r="AD1401" s="209"/>
      <c r="AE1401" s="246"/>
      <c r="AF1401" s="65"/>
    </row>
    <row r="1402" spans="28:32" x14ac:dyDescent="0.3">
      <c r="AB1402" s="65"/>
      <c r="AC1402" s="65"/>
      <c r="AD1402" s="209"/>
      <c r="AE1402" s="246"/>
      <c r="AF1402" s="65"/>
    </row>
    <row r="1403" spans="28:32" x14ac:dyDescent="0.3">
      <c r="AB1403" s="65"/>
      <c r="AC1403" s="65"/>
      <c r="AD1403" s="209"/>
      <c r="AE1403" s="246"/>
      <c r="AF1403" s="65"/>
    </row>
    <row r="1404" spans="28:32" x14ac:dyDescent="0.3">
      <c r="AB1404" s="65"/>
      <c r="AC1404" s="65"/>
      <c r="AD1404" s="209"/>
      <c r="AE1404" s="246"/>
      <c r="AF1404" s="65"/>
    </row>
    <row r="1405" spans="28:32" x14ac:dyDescent="0.3">
      <c r="AB1405" s="65"/>
      <c r="AC1405" s="65"/>
      <c r="AD1405" s="209"/>
      <c r="AE1405" s="246"/>
      <c r="AF1405" s="65"/>
    </row>
    <row r="1406" spans="28:32" x14ac:dyDescent="0.3">
      <c r="AB1406" s="65"/>
      <c r="AC1406" s="65"/>
      <c r="AD1406" s="209"/>
      <c r="AE1406" s="246"/>
      <c r="AF1406" s="65"/>
    </row>
    <row r="1407" spans="28:32" x14ac:dyDescent="0.3">
      <c r="AB1407" s="65"/>
      <c r="AC1407" s="65"/>
      <c r="AD1407" s="209"/>
      <c r="AE1407" s="246"/>
      <c r="AF1407" s="65"/>
    </row>
    <row r="1408" spans="28:32" x14ac:dyDescent="0.3">
      <c r="AB1408" s="65"/>
      <c r="AC1408" s="65"/>
      <c r="AD1408" s="209"/>
      <c r="AE1408" s="246"/>
      <c r="AF1408" s="65"/>
    </row>
    <row r="1409" spans="28:32" x14ac:dyDescent="0.3">
      <c r="AB1409" s="65"/>
      <c r="AC1409" s="65"/>
      <c r="AD1409" s="209"/>
      <c r="AE1409" s="246"/>
      <c r="AF1409" s="65"/>
    </row>
    <row r="1410" spans="28:32" x14ac:dyDescent="0.3">
      <c r="AB1410" s="65"/>
      <c r="AC1410" s="65"/>
      <c r="AD1410" s="209"/>
      <c r="AE1410" s="246"/>
      <c r="AF1410" s="65"/>
    </row>
    <row r="1411" spans="28:32" x14ac:dyDescent="0.3">
      <c r="AB1411" s="65"/>
      <c r="AC1411" s="65"/>
      <c r="AD1411" s="209"/>
      <c r="AE1411" s="246"/>
      <c r="AF1411" s="65"/>
    </row>
    <row r="1412" spans="28:32" x14ac:dyDescent="0.3">
      <c r="AB1412" s="65"/>
      <c r="AC1412" s="65"/>
      <c r="AD1412" s="209"/>
      <c r="AE1412" s="246"/>
      <c r="AF1412" s="65"/>
    </row>
    <row r="1413" spans="28:32" x14ac:dyDescent="0.3">
      <c r="AB1413" s="65"/>
      <c r="AC1413" s="65"/>
      <c r="AD1413" s="209"/>
      <c r="AE1413" s="246"/>
      <c r="AF1413" s="65"/>
    </row>
    <row r="1414" spans="28:32" x14ac:dyDescent="0.3">
      <c r="AB1414" s="65"/>
      <c r="AC1414" s="65"/>
      <c r="AD1414" s="209"/>
      <c r="AE1414" s="246"/>
      <c r="AF1414" s="65"/>
    </row>
    <row r="1415" spans="28:32" x14ac:dyDescent="0.3">
      <c r="AB1415" s="65"/>
      <c r="AC1415" s="65"/>
      <c r="AD1415" s="209"/>
      <c r="AE1415" s="246"/>
      <c r="AF1415" s="65"/>
    </row>
    <row r="1416" spans="28:32" x14ac:dyDescent="0.3">
      <c r="AB1416" s="65"/>
      <c r="AC1416" s="65"/>
      <c r="AD1416" s="209"/>
      <c r="AE1416" s="246"/>
      <c r="AF1416" s="65"/>
    </row>
    <row r="1417" spans="28:32" x14ac:dyDescent="0.3">
      <c r="AB1417" s="65"/>
      <c r="AC1417" s="65"/>
      <c r="AD1417" s="209"/>
      <c r="AE1417" s="246"/>
      <c r="AF1417" s="65"/>
    </row>
    <row r="1418" spans="28:32" x14ac:dyDescent="0.3">
      <c r="AB1418" s="65"/>
      <c r="AC1418" s="65"/>
      <c r="AD1418" s="209"/>
      <c r="AE1418" s="246"/>
      <c r="AF1418" s="65"/>
    </row>
    <row r="1419" spans="28:32" x14ac:dyDescent="0.3">
      <c r="AB1419" s="65"/>
      <c r="AC1419" s="65"/>
      <c r="AD1419" s="209"/>
      <c r="AE1419" s="246"/>
      <c r="AF1419" s="65"/>
    </row>
    <row r="1420" spans="28:32" x14ac:dyDescent="0.3">
      <c r="AB1420" s="65"/>
      <c r="AC1420" s="65"/>
      <c r="AD1420" s="209"/>
      <c r="AE1420" s="246"/>
      <c r="AF1420" s="65"/>
    </row>
    <row r="1421" spans="28:32" x14ac:dyDescent="0.3">
      <c r="AB1421" s="65"/>
      <c r="AC1421" s="65"/>
      <c r="AD1421" s="209"/>
      <c r="AE1421" s="246"/>
      <c r="AF1421" s="65"/>
    </row>
    <row r="1422" spans="28:32" x14ac:dyDescent="0.3">
      <c r="AB1422" s="65"/>
      <c r="AC1422" s="65"/>
      <c r="AD1422" s="209"/>
      <c r="AE1422" s="246"/>
      <c r="AF1422" s="65"/>
    </row>
    <row r="1423" spans="28:32" x14ac:dyDescent="0.3">
      <c r="AB1423" s="65"/>
      <c r="AC1423" s="65"/>
      <c r="AD1423" s="209"/>
      <c r="AE1423" s="246"/>
      <c r="AF1423" s="65"/>
    </row>
    <row r="1424" spans="28:32" x14ac:dyDescent="0.3">
      <c r="AB1424" s="65"/>
      <c r="AC1424" s="65"/>
      <c r="AD1424" s="209"/>
      <c r="AE1424" s="246"/>
      <c r="AF1424" s="65"/>
    </row>
    <row r="1425" spans="28:32" x14ac:dyDescent="0.3">
      <c r="AB1425" s="65"/>
      <c r="AC1425" s="65"/>
      <c r="AD1425" s="209"/>
      <c r="AE1425" s="246"/>
      <c r="AF1425" s="65"/>
    </row>
    <row r="1426" spans="28:32" x14ac:dyDescent="0.3">
      <c r="AB1426" s="65"/>
      <c r="AC1426" s="65"/>
      <c r="AD1426" s="209"/>
      <c r="AE1426" s="246"/>
      <c r="AF1426" s="65"/>
    </row>
    <row r="1427" spans="28:32" x14ac:dyDescent="0.3">
      <c r="AB1427" s="65"/>
      <c r="AC1427" s="65"/>
      <c r="AD1427" s="209"/>
      <c r="AE1427" s="246"/>
      <c r="AF1427" s="65"/>
    </row>
    <row r="1428" spans="28:32" x14ac:dyDescent="0.3">
      <c r="AB1428" s="65"/>
      <c r="AC1428" s="65"/>
      <c r="AD1428" s="209"/>
      <c r="AE1428" s="246"/>
      <c r="AF1428" s="65"/>
    </row>
    <row r="1429" spans="28:32" x14ac:dyDescent="0.3">
      <c r="AB1429" s="65"/>
      <c r="AC1429" s="65"/>
      <c r="AD1429" s="209"/>
      <c r="AE1429" s="246"/>
      <c r="AF1429" s="65"/>
    </row>
    <row r="1430" spans="28:32" x14ac:dyDescent="0.3">
      <c r="AB1430" s="65"/>
      <c r="AC1430" s="65"/>
      <c r="AD1430" s="209"/>
      <c r="AE1430" s="246"/>
      <c r="AF1430" s="65"/>
    </row>
    <row r="1431" spans="28:32" x14ac:dyDescent="0.3">
      <c r="AB1431" s="65"/>
      <c r="AC1431" s="65"/>
      <c r="AD1431" s="209"/>
      <c r="AE1431" s="246"/>
      <c r="AF1431" s="65"/>
    </row>
    <row r="1432" spans="28:32" x14ac:dyDescent="0.3">
      <c r="AB1432" s="65"/>
      <c r="AC1432" s="65"/>
      <c r="AD1432" s="209"/>
      <c r="AE1432" s="246"/>
      <c r="AF1432" s="65"/>
    </row>
    <row r="1433" spans="28:32" x14ac:dyDescent="0.3">
      <c r="AB1433" s="65"/>
      <c r="AC1433" s="65"/>
      <c r="AD1433" s="209"/>
      <c r="AE1433" s="246"/>
      <c r="AF1433" s="65"/>
    </row>
    <row r="1434" spans="28:32" x14ac:dyDescent="0.3">
      <c r="AB1434" s="65"/>
      <c r="AC1434" s="65"/>
      <c r="AD1434" s="209"/>
      <c r="AE1434" s="246"/>
      <c r="AF1434" s="65"/>
    </row>
    <row r="1435" spans="28:32" x14ac:dyDescent="0.3">
      <c r="AB1435" s="65"/>
      <c r="AC1435" s="65"/>
      <c r="AD1435" s="209"/>
      <c r="AE1435" s="246"/>
      <c r="AF1435" s="65"/>
    </row>
    <row r="1436" spans="28:32" x14ac:dyDescent="0.3">
      <c r="AB1436" s="65"/>
      <c r="AC1436" s="65"/>
      <c r="AD1436" s="209"/>
      <c r="AE1436" s="246"/>
      <c r="AF1436" s="65"/>
    </row>
    <row r="1437" spans="28:32" x14ac:dyDescent="0.3">
      <c r="AB1437" s="65"/>
      <c r="AC1437" s="65"/>
      <c r="AD1437" s="209"/>
      <c r="AE1437" s="246"/>
      <c r="AF1437" s="65"/>
    </row>
    <row r="1438" spans="28:32" x14ac:dyDescent="0.3">
      <c r="AB1438" s="65"/>
      <c r="AC1438" s="65"/>
      <c r="AD1438" s="209"/>
      <c r="AE1438" s="246"/>
      <c r="AF1438" s="65"/>
    </row>
    <row r="1439" spans="28:32" x14ac:dyDescent="0.3">
      <c r="AB1439" s="65"/>
      <c r="AC1439" s="65"/>
      <c r="AD1439" s="209"/>
      <c r="AE1439" s="246"/>
      <c r="AF1439" s="65"/>
    </row>
    <row r="1440" spans="28:32" x14ac:dyDescent="0.3">
      <c r="AB1440" s="65"/>
      <c r="AC1440" s="65"/>
      <c r="AD1440" s="209"/>
      <c r="AE1440" s="246"/>
      <c r="AF1440" s="65"/>
    </row>
    <row r="1441" spans="28:32" x14ac:dyDescent="0.3">
      <c r="AB1441" s="65"/>
      <c r="AC1441" s="65"/>
      <c r="AD1441" s="209"/>
      <c r="AE1441" s="246"/>
      <c r="AF1441" s="65"/>
    </row>
    <row r="1442" spans="28:32" x14ac:dyDescent="0.3">
      <c r="AB1442" s="65"/>
      <c r="AC1442" s="65"/>
      <c r="AD1442" s="209"/>
      <c r="AE1442" s="246"/>
      <c r="AF1442" s="65"/>
    </row>
    <row r="1443" spans="28:32" x14ac:dyDescent="0.3">
      <c r="AB1443" s="65"/>
      <c r="AC1443" s="65"/>
      <c r="AD1443" s="209"/>
      <c r="AE1443" s="246"/>
      <c r="AF1443" s="65"/>
    </row>
    <row r="1444" spans="28:32" x14ac:dyDescent="0.3">
      <c r="AB1444" s="65"/>
      <c r="AC1444" s="65"/>
      <c r="AD1444" s="209"/>
      <c r="AE1444" s="246"/>
      <c r="AF1444" s="65"/>
    </row>
    <row r="1445" spans="28:32" x14ac:dyDescent="0.3">
      <c r="AB1445" s="65"/>
      <c r="AC1445" s="65"/>
      <c r="AD1445" s="209"/>
      <c r="AE1445" s="246"/>
      <c r="AF1445" s="65"/>
    </row>
    <row r="1446" spans="28:32" x14ac:dyDescent="0.3">
      <c r="AB1446" s="65"/>
      <c r="AC1446" s="65"/>
      <c r="AD1446" s="209"/>
      <c r="AE1446" s="246"/>
      <c r="AF1446" s="65"/>
    </row>
    <row r="1447" spans="28:32" x14ac:dyDescent="0.3">
      <c r="AB1447" s="65"/>
      <c r="AC1447" s="65"/>
      <c r="AD1447" s="209"/>
      <c r="AE1447" s="246"/>
      <c r="AF1447" s="65"/>
    </row>
    <row r="1448" spans="28:32" x14ac:dyDescent="0.3">
      <c r="AB1448" s="65"/>
      <c r="AC1448" s="65"/>
      <c r="AD1448" s="209"/>
      <c r="AE1448" s="246"/>
      <c r="AF1448" s="65"/>
    </row>
    <row r="1449" spans="28:32" x14ac:dyDescent="0.3">
      <c r="AB1449" s="65"/>
      <c r="AC1449" s="65"/>
      <c r="AD1449" s="209"/>
      <c r="AE1449" s="246"/>
      <c r="AF1449" s="65"/>
    </row>
    <row r="1450" spans="28:32" x14ac:dyDescent="0.3">
      <c r="AB1450" s="65"/>
      <c r="AC1450" s="65"/>
      <c r="AD1450" s="209"/>
      <c r="AE1450" s="246"/>
      <c r="AF1450" s="65"/>
    </row>
    <row r="1451" spans="28:32" x14ac:dyDescent="0.3">
      <c r="AB1451" s="65"/>
      <c r="AC1451" s="65"/>
      <c r="AD1451" s="209"/>
      <c r="AE1451" s="246"/>
      <c r="AF1451" s="65"/>
    </row>
    <row r="1452" spans="28:32" x14ac:dyDescent="0.3">
      <c r="AB1452" s="65"/>
      <c r="AC1452" s="65"/>
      <c r="AD1452" s="209"/>
      <c r="AE1452" s="246"/>
      <c r="AF1452" s="65"/>
    </row>
    <row r="1453" spans="28:32" x14ac:dyDescent="0.3">
      <c r="AB1453" s="65"/>
      <c r="AC1453" s="65"/>
      <c r="AD1453" s="209"/>
      <c r="AE1453" s="246"/>
      <c r="AF1453" s="65"/>
    </row>
    <row r="1454" spans="28:32" x14ac:dyDescent="0.3">
      <c r="AB1454" s="65"/>
      <c r="AC1454" s="65"/>
      <c r="AD1454" s="209"/>
      <c r="AE1454" s="246"/>
      <c r="AF1454" s="65"/>
    </row>
    <row r="1455" spans="28:32" x14ac:dyDescent="0.3">
      <c r="AB1455" s="65"/>
      <c r="AC1455" s="65"/>
      <c r="AD1455" s="209"/>
      <c r="AE1455" s="246"/>
      <c r="AF1455" s="65"/>
    </row>
    <row r="1456" spans="28:32" x14ac:dyDescent="0.3">
      <c r="AB1456" s="65"/>
      <c r="AC1456" s="65"/>
      <c r="AD1456" s="209"/>
      <c r="AE1456" s="246"/>
      <c r="AF1456" s="65"/>
    </row>
    <row r="1457" spans="28:32" x14ac:dyDescent="0.3">
      <c r="AB1457" s="65"/>
      <c r="AC1457" s="65"/>
      <c r="AD1457" s="209"/>
      <c r="AE1457" s="246"/>
      <c r="AF1457" s="65"/>
    </row>
    <row r="1458" spans="28:32" x14ac:dyDescent="0.3">
      <c r="AB1458" s="65"/>
      <c r="AC1458" s="65"/>
      <c r="AD1458" s="209"/>
      <c r="AE1458" s="246"/>
      <c r="AF1458" s="65"/>
    </row>
    <row r="1459" spans="28:32" x14ac:dyDescent="0.3">
      <c r="AB1459" s="65"/>
      <c r="AC1459" s="65"/>
      <c r="AD1459" s="209"/>
      <c r="AE1459" s="246"/>
      <c r="AF1459" s="65"/>
    </row>
    <row r="1460" spans="28:32" x14ac:dyDescent="0.3">
      <c r="AB1460" s="65"/>
      <c r="AC1460" s="65"/>
      <c r="AD1460" s="209"/>
      <c r="AE1460" s="246"/>
      <c r="AF1460" s="65"/>
    </row>
    <row r="1461" spans="28:32" x14ac:dyDescent="0.3">
      <c r="AB1461" s="65"/>
      <c r="AC1461" s="65"/>
      <c r="AD1461" s="209"/>
      <c r="AE1461" s="246"/>
      <c r="AF1461" s="65"/>
    </row>
    <row r="1462" spans="28:32" x14ac:dyDescent="0.3">
      <c r="AB1462" s="65"/>
      <c r="AC1462" s="65"/>
      <c r="AD1462" s="209"/>
      <c r="AE1462" s="246"/>
      <c r="AF1462" s="65"/>
    </row>
    <row r="1463" spans="28:32" x14ac:dyDescent="0.3">
      <c r="AB1463" s="65"/>
      <c r="AC1463" s="65"/>
      <c r="AD1463" s="209"/>
      <c r="AE1463" s="246"/>
      <c r="AF1463" s="65"/>
    </row>
    <row r="1464" spans="28:32" x14ac:dyDescent="0.3">
      <c r="AB1464" s="65"/>
      <c r="AC1464" s="65"/>
      <c r="AD1464" s="209"/>
      <c r="AE1464" s="246"/>
      <c r="AF1464" s="65"/>
    </row>
    <row r="1465" spans="28:32" x14ac:dyDescent="0.3">
      <c r="AB1465" s="65"/>
      <c r="AC1465" s="65"/>
      <c r="AD1465" s="209"/>
      <c r="AE1465" s="246"/>
      <c r="AF1465" s="65"/>
    </row>
    <row r="1466" spans="28:32" x14ac:dyDescent="0.3">
      <c r="AB1466" s="65"/>
      <c r="AC1466" s="65"/>
      <c r="AD1466" s="209"/>
      <c r="AE1466" s="246"/>
      <c r="AF1466" s="65"/>
    </row>
    <row r="1467" spans="28:32" x14ac:dyDescent="0.3">
      <c r="AB1467" s="65"/>
      <c r="AC1467" s="65"/>
      <c r="AD1467" s="209"/>
      <c r="AE1467" s="246"/>
      <c r="AF1467" s="65"/>
    </row>
    <row r="1468" spans="28:32" x14ac:dyDescent="0.3">
      <c r="AB1468" s="65"/>
      <c r="AC1468" s="65"/>
      <c r="AD1468" s="209"/>
      <c r="AE1468" s="246"/>
      <c r="AF1468" s="65"/>
    </row>
    <row r="1469" spans="28:32" x14ac:dyDescent="0.3">
      <c r="AB1469" s="65"/>
      <c r="AC1469" s="65"/>
      <c r="AD1469" s="209"/>
      <c r="AE1469" s="246"/>
      <c r="AF1469" s="65"/>
    </row>
    <row r="1470" spans="28:32" x14ac:dyDescent="0.3">
      <c r="AB1470" s="65"/>
      <c r="AC1470" s="65"/>
      <c r="AD1470" s="209"/>
      <c r="AE1470" s="246"/>
      <c r="AF1470" s="65"/>
    </row>
    <row r="1471" spans="28:32" x14ac:dyDescent="0.3">
      <c r="AB1471" s="65"/>
      <c r="AC1471" s="65"/>
      <c r="AD1471" s="209"/>
      <c r="AE1471" s="246"/>
      <c r="AF1471" s="65"/>
    </row>
    <row r="1472" spans="28:32" x14ac:dyDescent="0.3">
      <c r="AB1472" s="65"/>
      <c r="AC1472" s="65"/>
      <c r="AD1472" s="209"/>
      <c r="AE1472" s="246"/>
      <c r="AF1472" s="65"/>
    </row>
    <row r="1473" spans="28:32" x14ac:dyDescent="0.3">
      <c r="AB1473" s="65"/>
      <c r="AC1473" s="65"/>
      <c r="AD1473" s="209"/>
      <c r="AE1473" s="246"/>
      <c r="AF1473" s="65"/>
    </row>
    <row r="1474" spans="28:32" x14ac:dyDescent="0.3">
      <c r="AB1474" s="65"/>
      <c r="AC1474" s="65"/>
      <c r="AD1474" s="209"/>
      <c r="AE1474" s="246"/>
      <c r="AF1474" s="65"/>
    </row>
    <row r="1475" spans="28:32" x14ac:dyDescent="0.3">
      <c r="AB1475" s="65"/>
      <c r="AC1475" s="65"/>
      <c r="AD1475" s="209"/>
      <c r="AE1475" s="246"/>
      <c r="AF1475" s="65"/>
    </row>
    <row r="1476" spans="28:32" x14ac:dyDescent="0.3">
      <c r="AB1476" s="65"/>
      <c r="AC1476" s="65"/>
      <c r="AD1476" s="209"/>
      <c r="AE1476" s="246"/>
      <c r="AF1476" s="65"/>
    </row>
    <row r="1477" spans="28:32" x14ac:dyDescent="0.3">
      <c r="AB1477" s="65"/>
      <c r="AC1477" s="65"/>
      <c r="AD1477" s="209"/>
      <c r="AE1477" s="246"/>
      <c r="AF1477" s="65"/>
    </row>
    <row r="1478" spans="28:32" x14ac:dyDescent="0.3">
      <c r="AB1478" s="65"/>
      <c r="AC1478" s="65"/>
      <c r="AD1478" s="209"/>
      <c r="AE1478" s="246"/>
      <c r="AF1478" s="65"/>
    </row>
    <row r="1479" spans="28:32" x14ac:dyDescent="0.3">
      <c r="AB1479" s="65"/>
      <c r="AC1479" s="65"/>
      <c r="AD1479" s="209"/>
      <c r="AE1479" s="246"/>
      <c r="AF1479" s="65"/>
    </row>
    <row r="1480" spans="28:32" x14ac:dyDescent="0.3">
      <c r="AB1480" s="65"/>
      <c r="AC1480" s="65"/>
      <c r="AD1480" s="209"/>
      <c r="AE1480" s="246"/>
      <c r="AF1480" s="65"/>
    </row>
    <row r="1481" spans="28:32" x14ac:dyDescent="0.3">
      <c r="AB1481" s="65"/>
      <c r="AC1481" s="65"/>
      <c r="AD1481" s="209"/>
      <c r="AE1481" s="246"/>
      <c r="AF1481" s="65"/>
    </row>
    <row r="1482" spans="28:32" x14ac:dyDescent="0.3">
      <c r="AB1482" s="65"/>
      <c r="AC1482" s="65"/>
      <c r="AD1482" s="209"/>
      <c r="AE1482" s="246"/>
      <c r="AF1482" s="65"/>
    </row>
    <row r="1483" spans="28:32" x14ac:dyDescent="0.3">
      <c r="AB1483" s="65"/>
      <c r="AC1483" s="65"/>
      <c r="AD1483" s="209"/>
      <c r="AE1483" s="246"/>
      <c r="AF1483" s="65"/>
    </row>
    <row r="1484" spans="28:32" x14ac:dyDescent="0.3">
      <c r="AB1484" s="65"/>
      <c r="AC1484" s="65"/>
      <c r="AD1484" s="209"/>
      <c r="AE1484" s="246"/>
      <c r="AF1484" s="65"/>
    </row>
    <row r="1485" spans="28:32" x14ac:dyDescent="0.3">
      <c r="AB1485" s="65"/>
      <c r="AC1485" s="65"/>
      <c r="AD1485" s="209"/>
      <c r="AE1485" s="246"/>
      <c r="AF1485" s="65"/>
    </row>
    <row r="1486" spans="28:32" x14ac:dyDescent="0.3">
      <c r="AB1486" s="65"/>
      <c r="AC1486" s="65"/>
      <c r="AD1486" s="209"/>
      <c r="AE1486" s="246"/>
      <c r="AF1486" s="65"/>
    </row>
    <row r="1487" spans="28:32" x14ac:dyDescent="0.3">
      <c r="AB1487" s="65"/>
      <c r="AC1487" s="65"/>
      <c r="AD1487" s="209"/>
      <c r="AE1487" s="246"/>
      <c r="AF1487" s="65"/>
    </row>
    <row r="1488" spans="28:32" x14ac:dyDescent="0.3">
      <c r="AB1488" s="65"/>
      <c r="AC1488" s="65"/>
      <c r="AD1488" s="209"/>
      <c r="AE1488" s="246"/>
      <c r="AF1488" s="65"/>
    </row>
    <row r="1489" spans="28:32" x14ac:dyDescent="0.3">
      <c r="AB1489" s="65"/>
      <c r="AC1489" s="65"/>
      <c r="AD1489" s="209"/>
      <c r="AE1489" s="246"/>
      <c r="AF1489" s="65"/>
    </row>
    <row r="1490" spans="28:32" x14ac:dyDescent="0.3">
      <c r="AB1490" s="65"/>
      <c r="AC1490" s="65"/>
      <c r="AD1490" s="209"/>
      <c r="AE1490" s="246"/>
      <c r="AF1490" s="65"/>
    </row>
    <row r="1491" spans="28:32" x14ac:dyDescent="0.3">
      <c r="AB1491" s="65"/>
      <c r="AC1491" s="65"/>
      <c r="AD1491" s="209"/>
      <c r="AE1491" s="246"/>
      <c r="AF1491" s="65"/>
    </row>
    <row r="1492" spans="28:32" x14ac:dyDescent="0.3">
      <c r="AB1492" s="65"/>
      <c r="AC1492" s="65"/>
      <c r="AD1492" s="209"/>
      <c r="AE1492" s="246"/>
      <c r="AF1492" s="65"/>
    </row>
    <row r="1493" spans="28:32" x14ac:dyDescent="0.3">
      <c r="AB1493" s="65"/>
      <c r="AC1493" s="65"/>
      <c r="AD1493" s="209"/>
      <c r="AE1493" s="246"/>
      <c r="AF1493" s="65"/>
    </row>
    <row r="1494" spans="28:32" x14ac:dyDescent="0.3">
      <c r="AB1494" s="65"/>
      <c r="AC1494" s="65"/>
      <c r="AD1494" s="209"/>
      <c r="AE1494" s="246"/>
      <c r="AF1494" s="65"/>
    </row>
    <row r="1495" spans="28:32" x14ac:dyDescent="0.3">
      <c r="AB1495" s="65"/>
      <c r="AC1495" s="65"/>
      <c r="AD1495" s="209"/>
      <c r="AE1495" s="246"/>
      <c r="AF1495" s="65"/>
    </row>
    <row r="1496" spans="28:32" x14ac:dyDescent="0.3">
      <c r="AB1496" s="65"/>
      <c r="AC1496" s="65"/>
      <c r="AD1496" s="209"/>
      <c r="AE1496" s="246"/>
      <c r="AF1496" s="65"/>
    </row>
    <row r="1497" spans="28:32" x14ac:dyDescent="0.3">
      <c r="AB1497" s="65"/>
      <c r="AC1497" s="65"/>
      <c r="AD1497" s="209"/>
      <c r="AE1497" s="246"/>
      <c r="AF1497" s="65"/>
    </row>
    <row r="1498" spans="28:32" x14ac:dyDescent="0.3">
      <c r="AB1498" s="65"/>
      <c r="AC1498" s="65"/>
      <c r="AD1498" s="209"/>
      <c r="AE1498" s="246"/>
      <c r="AF1498" s="65"/>
    </row>
    <row r="1499" spans="28:32" x14ac:dyDescent="0.3">
      <c r="AB1499" s="65"/>
      <c r="AC1499" s="65"/>
      <c r="AD1499" s="209"/>
      <c r="AE1499" s="246"/>
      <c r="AF1499" s="65"/>
    </row>
    <row r="1500" spans="28:32" x14ac:dyDescent="0.3">
      <c r="AB1500" s="65"/>
      <c r="AC1500" s="65"/>
      <c r="AD1500" s="209"/>
      <c r="AE1500" s="246"/>
      <c r="AF1500" s="65"/>
    </row>
    <row r="1501" spans="28:32" x14ac:dyDescent="0.3">
      <c r="AB1501" s="65"/>
      <c r="AC1501" s="65"/>
      <c r="AD1501" s="209"/>
      <c r="AE1501" s="246"/>
      <c r="AF1501" s="65"/>
    </row>
    <row r="1502" spans="28:32" x14ac:dyDescent="0.3">
      <c r="AB1502" s="65"/>
      <c r="AC1502" s="65"/>
      <c r="AD1502" s="209"/>
      <c r="AE1502" s="246"/>
      <c r="AF1502" s="65"/>
    </row>
    <row r="1503" spans="28:32" x14ac:dyDescent="0.3">
      <c r="AB1503" s="65"/>
      <c r="AC1503" s="65"/>
      <c r="AD1503" s="209"/>
      <c r="AE1503" s="246"/>
      <c r="AF1503" s="65"/>
    </row>
    <row r="1504" spans="28:32" x14ac:dyDescent="0.3">
      <c r="AB1504" s="65"/>
      <c r="AC1504" s="65"/>
      <c r="AD1504" s="209"/>
      <c r="AE1504" s="246"/>
      <c r="AF1504" s="65"/>
    </row>
    <row r="1505" spans="28:32" x14ac:dyDescent="0.3">
      <c r="AB1505" s="65"/>
      <c r="AC1505" s="65"/>
      <c r="AD1505" s="209"/>
      <c r="AE1505" s="246"/>
      <c r="AF1505" s="65"/>
    </row>
    <row r="1506" spans="28:32" x14ac:dyDescent="0.3">
      <c r="AB1506" s="65"/>
      <c r="AC1506" s="65"/>
      <c r="AD1506" s="209"/>
      <c r="AE1506" s="246"/>
      <c r="AF1506" s="65"/>
    </row>
    <row r="1507" spans="28:32" x14ac:dyDescent="0.3">
      <c r="AB1507" s="65"/>
      <c r="AC1507" s="65"/>
      <c r="AD1507" s="209"/>
      <c r="AE1507" s="246"/>
      <c r="AF1507" s="65"/>
    </row>
    <row r="1508" spans="28:32" x14ac:dyDescent="0.3">
      <c r="AB1508" s="65"/>
      <c r="AC1508" s="65"/>
      <c r="AD1508" s="209"/>
      <c r="AE1508" s="246"/>
      <c r="AF1508" s="65"/>
    </row>
    <row r="1509" spans="28:32" x14ac:dyDescent="0.3">
      <c r="AB1509" s="65"/>
      <c r="AC1509" s="65"/>
      <c r="AD1509" s="209"/>
      <c r="AE1509" s="246"/>
      <c r="AF1509" s="65"/>
    </row>
    <row r="1510" spans="28:32" x14ac:dyDescent="0.3">
      <c r="AB1510" s="65"/>
      <c r="AC1510" s="65"/>
      <c r="AD1510" s="209"/>
      <c r="AE1510" s="246"/>
      <c r="AF1510" s="65"/>
    </row>
    <row r="1511" spans="28:32" x14ac:dyDescent="0.3">
      <c r="AB1511" s="65"/>
      <c r="AC1511" s="65"/>
      <c r="AD1511" s="209"/>
      <c r="AE1511" s="246"/>
      <c r="AF1511" s="65"/>
    </row>
    <row r="1512" spans="28:32" x14ac:dyDescent="0.3">
      <c r="AB1512" s="65"/>
      <c r="AC1512" s="65"/>
      <c r="AD1512" s="209"/>
      <c r="AE1512" s="246"/>
      <c r="AF1512" s="65"/>
    </row>
    <row r="1513" spans="28:32" x14ac:dyDescent="0.3">
      <c r="AB1513" s="65"/>
      <c r="AC1513" s="65"/>
      <c r="AD1513" s="209"/>
      <c r="AE1513" s="246"/>
      <c r="AF1513" s="65"/>
    </row>
    <row r="1514" spans="28:32" x14ac:dyDescent="0.3">
      <c r="AB1514" s="65"/>
      <c r="AC1514" s="65"/>
      <c r="AD1514" s="209"/>
      <c r="AE1514" s="246"/>
      <c r="AF1514" s="65"/>
    </row>
    <row r="1515" spans="28:32" x14ac:dyDescent="0.3">
      <c r="AB1515" s="65"/>
      <c r="AC1515" s="65"/>
      <c r="AD1515" s="209"/>
      <c r="AE1515" s="246"/>
      <c r="AF1515" s="65"/>
    </row>
    <row r="1516" spans="28:32" x14ac:dyDescent="0.3">
      <c r="AB1516" s="65"/>
      <c r="AC1516" s="65"/>
      <c r="AD1516" s="209"/>
      <c r="AE1516" s="246"/>
      <c r="AF1516" s="65"/>
    </row>
    <row r="1517" spans="28:32" x14ac:dyDescent="0.3">
      <c r="AB1517" s="65"/>
      <c r="AC1517" s="65"/>
      <c r="AD1517" s="209"/>
      <c r="AE1517" s="246"/>
      <c r="AF1517" s="65"/>
    </row>
    <row r="1518" spans="28:32" x14ac:dyDescent="0.3">
      <c r="AB1518" s="65"/>
      <c r="AC1518" s="65"/>
      <c r="AD1518" s="209"/>
      <c r="AE1518" s="246"/>
      <c r="AF1518" s="65"/>
    </row>
    <row r="1519" spans="28:32" x14ac:dyDescent="0.3">
      <c r="AB1519" s="65"/>
      <c r="AC1519" s="65"/>
      <c r="AD1519" s="209"/>
      <c r="AE1519" s="246"/>
      <c r="AF1519" s="65"/>
    </row>
    <row r="1520" spans="28:32" x14ac:dyDescent="0.3">
      <c r="AB1520" s="65"/>
      <c r="AC1520" s="65"/>
      <c r="AD1520" s="209"/>
      <c r="AE1520" s="246"/>
      <c r="AF1520" s="65"/>
    </row>
    <row r="1521" spans="28:32" x14ac:dyDescent="0.3">
      <c r="AB1521" s="65"/>
      <c r="AC1521" s="65"/>
      <c r="AD1521" s="209"/>
      <c r="AE1521" s="246"/>
      <c r="AF1521" s="65"/>
    </row>
    <row r="1522" spans="28:32" x14ac:dyDescent="0.3">
      <c r="AB1522" s="65"/>
      <c r="AC1522" s="65"/>
      <c r="AD1522" s="209"/>
      <c r="AE1522" s="246"/>
      <c r="AF1522" s="65"/>
    </row>
    <row r="1523" spans="28:32" x14ac:dyDescent="0.3">
      <c r="AB1523" s="65"/>
      <c r="AC1523" s="65"/>
      <c r="AD1523" s="209"/>
      <c r="AE1523" s="246"/>
      <c r="AF1523" s="65"/>
    </row>
    <row r="1524" spans="28:32" x14ac:dyDescent="0.3">
      <c r="AB1524" s="65"/>
      <c r="AC1524" s="65"/>
      <c r="AD1524" s="209"/>
      <c r="AE1524" s="246"/>
      <c r="AF1524" s="65"/>
    </row>
    <row r="1525" spans="28:32" x14ac:dyDescent="0.3">
      <c r="AB1525" s="65"/>
      <c r="AC1525" s="65"/>
      <c r="AD1525" s="209"/>
      <c r="AE1525" s="246"/>
      <c r="AF1525" s="65"/>
    </row>
    <row r="1526" spans="28:32" x14ac:dyDescent="0.3">
      <c r="AB1526" s="65"/>
      <c r="AC1526" s="65"/>
      <c r="AD1526" s="209"/>
      <c r="AE1526" s="246"/>
      <c r="AF1526" s="65"/>
    </row>
    <row r="1527" spans="28:32" x14ac:dyDescent="0.3">
      <c r="AB1527" s="65"/>
      <c r="AC1527" s="65"/>
      <c r="AD1527" s="209"/>
      <c r="AE1527" s="246"/>
      <c r="AF1527" s="65"/>
    </row>
    <row r="1528" spans="28:32" x14ac:dyDescent="0.3">
      <c r="AB1528" s="65"/>
      <c r="AC1528" s="65"/>
      <c r="AD1528" s="209"/>
      <c r="AE1528" s="246"/>
      <c r="AF1528" s="65"/>
    </row>
    <row r="1529" spans="28:32" x14ac:dyDescent="0.3">
      <c r="AB1529" s="65"/>
      <c r="AC1529" s="65"/>
      <c r="AD1529" s="209"/>
      <c r="AE1529" s="246"/>
      <c r="AF1529" s="65"/>
    </row>
    <row r="1530" spans="28:32" x14ac:dyDescent="0.3">
      <c r="AB1530" s="65"/>
      <c r="AC1530" s="65"/>
      <c r="AD1530" s="209"/>
      <c r="AE1530" s="246"/>
      <c r="AF1530" s="65"/>
    </row>
    <row r="1531" spans="28:32" x14ac:dyDescent="0.3">
      <c r="AB1531" s="65"/>
      <c r="AC1531" s="65"/>
      <c r="AD1531" s="209"/>
      <c r="AE1531" s="246"/>
      <c r="AF1531" s="65"/>
    </row>
    <row r="1532" spans="28:32" x14ac:dyDescent="0.3">
      <c r="AB1532" s="65"/>
      <c r="AC1532" s="65"/>
      <c r="AD1532" s="209"/>
      <c r="AE1532" s="246"/>
      <c r="AF1532" s="65"/>
    </row>
    <row r="1533" spans="28:32" x14ac:dyDescent="0.3">
      <c r="AB1533" s="65"/>
      <c r="AC1533" s="65"/>
      <c r="AD1533" s="209"/>
      <c r="AE1533" s="246"/>
      <c r="AF1533" s="65"/>
    </row>
    <row r="1534" spans="28:32" x14ac:dyDescent="0.3">
      <c r="AB1534" s="65"/>
      <c r="AC1534" s="65"/>
      <c r="AD1534" s="209"/>
      <c r="AE1534" s="246"/>
      <c r="AF1534" s="65"/>
    </row>
    <row r="1535" spans="28:32" x14ac:dyDescent="0.3">
      <c r="AB1535" s="65"/>
      <c r="AC1535" s="65"/>
      <c r="AD1535" s="209"/>
      <c r="AE1535" s="246"/>
      <c r="AF1535" s="65"/>
    </row>
    <row r="1536" spans="28:32" x14ac:dyDescent="0.3">
      <c r="AB1536" s="65"/>
      <c r="AC1536" s="65"/>
      <c r="AD1536" s="209"/>
      <c r="AE1536" s="246"/>
      <c r="AF1536" s="65"/>
    </row>
    <row r="1537" spans="28:32" x14ac:dyDescent="0.3">
      <c r="AB1537" s="65"/>
      <c r="AC1537" s="65"/>
      <c r="AD1537" s="209"/>
      <c r="AE1537" s="246"/>
      <c r="AF1537" s="65"/>
    </row>
    <row r="1538" spans="28:32" x14ac:dyDescent="0.3">
      <c r="AB1538" s="65"/>
      <c r="AC1538" s="65"/>
      <c r="AD1538" s="209"/>
      <c r="AE1538" s="246"/>
      <c r="AF1538" s="65"/>
    </row>
    <row r="1539" spans="28:32" x14ac:dyDescent="0.3">
      <c r="AB1539" s="65"/>
      <c r="AC1539" s="65"/>
      <c r="AD1539" s="209"/>
      <c r="AE1539" s="246"/>
      <c r="AF1539" s="65"/>
    </row>
    <row r="1540" spans="28:32" x14ac:dyDescent="0.3">
      <c r="AB1540" s="65"/>
      <c r="AC1540" s="65"/>
      <c r="AD1540" s="209"/>
      <c r="AE1540" s="246"/>
      <c r="AF1540" s="65"/>
    </row>
    <row r="1541" spans="28:32" x14ac:dyDescent="0.3">
      <c r="AB1541" s="65"/>
      <c r="AC1541" s="65"/>
      <c r="AD1541" s="209"/>
      <c r="AE1541" s="246"/>
      <c r="AF1541" s="65"/>
    </row>
    <row r="1542" spans="28:32" x14ac:dyDescent="0.3">
      <c r="AB1542" s="65"/>
      <c r="AC1542" s="65"/>
      <c r="AD1542" s="209"/>
      <c r="AE1542" s="246"/>
      <c r="AF1542" s="65"/>
    </row>
    <row r="1543" spans="28:32" x14ac:dyDescent="0.3">
      <c r="AB1543" s="65"/>
      <c r="AC1543" s="65"/>
      <c r="AD1543" s="209"/>
      <c r="AE1543" s="246"/>
      <c r="AF1543" s="65"/>
    </row>
    <row r="1544" spans="28:32" x14ac:dyDescent="0.3">
      <c r="AB1544" s="65"/>
      <c r="AC1544" s="65"/>
      <c r="AD1544" s="209"/>
      <c r="AE1544" s="246"/>
      <c r="AF1544" s="65"/>
    </row>
    <row r="1545" spans="28:32" x14ac:dyDescent="0.3">
      <c r="AB1545" s="65"/>
      <c r="AC1545" s="65"/>
      <c r="AD1545" s="209"/>
      <c r="AE1545" s="246"/>
      <c r="AF1545" s="65"/>
    </row>
    <row r="1546" spans="28:32" x14ac:dyDescent="0.3">
      <c r="AB1546" s="65"/>
      <c r="AC1546" s="65"/>
      <c r="AD1546" s="209"/>
      <c r="AE1546" s="246"/>
      <c r="AF1546" s="65"/>
    </row>
    <row r="1547" spans="28:32" x14ac:dyDescent="0.3">
      <c r="AB1547" s="65"/>
      <c r="AC1547" s="65"/>
      <c r="AD1547" s="209"/>
      <c r="AE1547" s="246"/>
      <c r="AF1547" s="65"/>
    </row>
    <row r="1548" spans="28:32" x14ac:dyDescent="0.3">
      <c r="AB1548" s="65"/>
      <c r="AC1548" s="65"/>
      <c r="AD1548" s="209"/>
      <c r="AE1548" s="246"/>
      <c r="AF1548" s="65"/>
    </row>
    <row r="1549" spans="28:32" x14ac:dyDescent="0.3">
      <c r="AB1549" s="65"/>
      <c r="AC1549" s="65"/>
      <c r="AD1549" s="209"/>
      <c r="AE1549" s="246"/>
      <c r="AF1549" s="65"/>
    </row>
    <row r="1550" spans="28:32" x14ac:dyDescent="0.3">
      <c r="AB1550" s="65"/>
      <c r="AC1550" s="65"/>
      <c r="AD1550" s="209"/>
      <c r="AE1550" s="246"/>
      <c r="AF1550" s="65"/>
    </row>
    <row r="1551" spans="28:32" x14ac:dyDescent="0.3">
      <c r="AB1551" s="65"/>
      <c r="AC1551" s="65"/>
      <c r="AD1551" s="209"/>
      <c r="AE1551" s="246"/>
      <c r="AF1551" s="65"/>
    </row>
    <row r="1552" spans="28:32" x14ac:dyDescent="0.3">
      <c r="AB1552" s="65"/>
      <c r="AC1552" s="65"/>
      <c r="AD1552" s="209"/>
      <c r="AE1552" s="246"/>
      <c r="AF1552" s="65"/>
    </row>
    <row r="1553" spans="28:32" x14ac:dyDescent="0.3">
      <c r="AB1553" s="65"/>
      <c r="AC1553" s="65"/>
      <c r="AD1553" s="209"/>
      <c r="AE1553" s="246"/>
      <c r="AF1553" s="65"/>
    </row>
    <row r="1554" spans="28:32" x14ac:dyDescent="0.3">
      <c r="AB1554" s="65"/>
      <c r="AC1554" s="65"/>
      <c r="AD1554" s="209"/>
      <c r="AE1554" s="246"/>
      <c r="AF1554" s="65"/>
    </row>
    <row r="1555" spans="28:32" x14ac:dyDescent="0.3">
      <c r="AB1555" s="65"/>
      <c r="AC1555" s="65"/>
      <c r="AD1555" s="209"/>
      <c r="AE1555" s="246"/>
      <c r="AF1555" s="65"/>
    </row>
    <row r="1556" spans="28:32" x14ac:dyDescent="0.3">
      <c r="AB1556" s="65"/>
      <c r="AC1556" s="65"/>
      <c r="AD1556" s="209"/>
      <c r="AE1556" s="246"/>
      <c r="AF1556" s="65"/>
    </row>
    <row r="1557" spans="28:32" x14ac:dyDescent="0.3">
      <c r="AB1557" s="65"/>
      <c r="AC1557" s="65"/>
      <c r="AD1557" s="209"/>
      <c r="AE1557" s="246"/>
      <c r="AF1557" s="65"/>
    </row>
    <row r="1558" spans="28:32" x14ac:dyDescent="0.3">
      <c r="AB1558" s="65"/>
      <c r="AC1558" s="65"/>
      <c r="AD1558" s="209"/>
      <c r="AE1558" s="246"/>
      <c r="AF1558" s="65"/>
    </row>
    <row r="1559" spans="28:32" x14ac:dyDescent="0.3">
      <c r="AB1559" s="65"/>
      <c r="AC1559" s="65"/>
      <c r="AD1559" s="209"/>
      <c r="AE1559" s="246"/>
      <c r="AF1559" s="65"/>
    </row>
    <row r="1560" spans="28:32" x14ac:dyDescent="0.3">
      <c r="AB1560" s="65"/>
      <c r="AC1560" s="65"/>
      <c r="AD1560" s="209"/>
      <c r="AE1560" s="246"/>
      <c r="AF1560" s="65"/>
    </row>
    <row r="1561" spans="28:32" x14ac:dyDescent="0.3">
      <c r="AB1561" s="65"/>
      <c r="AC1561" s="65"/>
      <c r="AD1561" s="209"/>
      <c r="AE1561" s="246"/>
      <c r="AF1561" s="65"/>
    </row>
    <row r="1562" spans="28:32" x14ac:dyDescent="0.3">
      <c r="AB1562" s="65"/>
      <c r="AC1562" s="65"/>
      <c r="AD1562" s="209"/>
      <c r="AE1562" s="246"/>
      <c r="AF1562" s="65"/>
    </row>
    <row r="1563" spans="28:32" x14ac:dyDescent="0.3">
      <c r="AB1563" s="65"/>
      <c r="AC1563" s="65"/>
      <c r="AD1563" s="209"/>
      <c r="AE1563" s="246"/>
      <c r="AF1563" s="65"/>
    </row>
    <row r="1564" spans="28:32" x14ac:dyDescent="0.3">
      <c r="AB1564" s="65"/>
      <c r="AC1564" s="65"/>
      <c r="AD1564" s="209"/>
      <c r="AE1564" s="246"/>
      <c r="AF1564" s="65"/>
    </row>
    <row r="1565" spans="28:32" x14ac:dyDescent="0.3">
      <c r="AB1565" s="65"/>
      <c r="AC1565" s="65"/>
      <c r="AD1565" s="209"/>
      <c r="AE1565" s="246"/>
      <c r="AF1565" s="65"/>
    </row>
    <row r="1566" spans="28:32" x14ac:dyDescent="0.3">
      <c r="AB1566" s="65"/>
      <c r="AC1566" s="65"/>
      <c r="AD1566" s="209"/>
      <c r="AE1566" s="246"/>
      <c r="AF1566" s="65"/>
    </row>
    <row r="1567" spans="28:32" x14ac:dyDescent="0.3">
      <c r="AB1567" s="65"/>
      <c r="AC1567" s="65"/>
      <c r="AD1567" s="209"/>
      <c r="AE1567" s="246"/>
      <c r="AF1567" s="65"/>
    </row>
    <row r="1568" spans="28:32" x14ac:dyDescent="0.3">
      <c r="AB1568" s="65"/>
      <c r="AC1568" s="65"/>
      <c r="AD1568" s="209"/>
      <c r="AE1568" s="246"/>
      <c r="AF1568" s="65"/>
    </row>
    <row r="1569" spans="28:32" x14ac:dyDescent="0.3">
      <c r="AB1569" s="65"/>
      <c r="AC1569" s="65"/>
      <c r="AD1569" s="209"/>
      <c r="AE1569" s="246"/>
      <c r="AF1569" s="65"/>
    </row>
    <row r="1570" spans="28:32" x14ac:dyDescent="0.3">
      <c r="AB1570" s="65"/>
      <c r="AC1570" s="65"/>
      <c r="AD1570" s="209"/>
      <c r="AE1570" s="246"/>
      <c r="AF1570" s="65"/>
    </row>
    <row r="1571" spans="28:32" x14ac:dyDescent="0.3">
      <c r="AB1571" s="65"/>
      <c r="AC1571" s="65"/>
      <c r="AD1571" s="209"/>
      <c r="AE1571" s="246"/>
      <c r="AF1571" s="65"/>
    </row>
    <row r="1572" spans="28:32" x14ac:dyDescent="0.3">
      <c r="AB1572" s="65"/>
      <c r="AC1572" s="65"/>
      <c r="AD1572" s="209"/>
      <c r="AE1572" s="246"/>
      <c r="AF1572" s="65"/>
    </row>
    <row r="1573" spans="28:32" x14ac:dyDescent="0.3">
      <c r="AB1573" s="65"/>
      <c r="AC1573" s="65"/>
      <c r="AD1573" s="209"/>
      <c r="AE1573" s="246"/>
      <c r="AF1573" s="65"/>
    </row>
    <row r="1574" spans="28:32" x14ac:dyDescent="0.3">
      <c r="AB1574" s="65"/>
      <c r="AC1574" s="65"/>
      <c r="AD1574" s="209"/>
      <c r="AE1574" s="246"/>
      <c r="AF1574" s="65"/>
    </row>
    <row r="1575" spans="28:32" x14ac:dyDescent="0.3">
      <c r="AB1575" s="65"/>
      <c r="AC1575" s="65"/>
      <c r="AD1575" s="209"/>
      <c r="AE1575" s="246"/>
      <c r="AF1575" s="65"/>
    </row>
    <row r="1576" spans="28:32" x14ac:dyDescent="0.3">
      <c r="AB1576" s="65"/>
      <c r="AC1576" s="65"/>
      <c r="AD1576" s="209"/>
      <c r="AE1576" s="246"/>
      <c r="AF1576" s="65"/>
    </row>
    <row r="1577" spans="28:32" x14ac:dyDescent="0.3">
      <c r="AB1577" s="65"/>
      <c r="AC1577" s="65"/>
      <c r="AD1577" s="209"/>
      <c r="AE1577" s="246"/>
      <c r="AF1577" s="65"/>
    </row>
    <row r="1578" spans="28:32" x14ac:dyDescent="0.3">
      <c r="AB1578" s="65"/>
      <c r="AC1578" s="65"/>
      <c r="AD1578" s="209"/>
      <c r="AE1578" s="246"/>
      <c r="AF1578" s="65"/>
    </row>
    <row r="1579" spans="28:32" x14ac:dyDescent="0.3">
      <c r="AB1579" s="65"/>
      <c r="AC1579" s="65"/>
      <c r="AD1579" s="209"/>
      <c r="AE1579" s="246"/>
      <c r="AF1579" s="65"/>
    </row>
    <row r="1580" spans="28:32" x14ac:dyDescent="0.3">
      <c r="AB1580" s="65"/>
      <c r="AC1580" s="65"/>
      <c r="AD1580" s="209"/>
      <c r="AE1580" s="246"/>
      <c r="AF1580" s="65"/>
    </row>
    <row r="1581" spans="28:32" x14ac:dyDescent="0.3">
      <c r="AB1581" s="65"/>
      <c r="AC1581" s="65"/>
      <c r="AD1581" s="209"/>
      <c r="AE1581" s="246"/>
      <c r="AF1581" s="65"/>
    </row>
    <row r="1582" spans="28:32" x14ac:dyDescent="0.3">
      <c r="AB1582" s="65"/>
      <c r="AC1582" s="65"/>
      <c r="AD1582" s="209"/>
      <c r="AE1582" s="246"/>
      <c r="AF1582" s="65"/>
    </row>
    <row r="1583" spans="28:32" x14ac:dyDescent="0.3">
      <c r="AB1583" s="65"/>
      <c r="AC1583" s="65"/>
      <c r="AD1583" s="209"/>
      <c r="AE1583" s="246"/>
      <c r="AF1583" s="65"/>
    </row>
    <row r="1584" spans="28:32" x14ac:dyDescent="0.3">
      <c r="AB1584" s="65"/>
      <c r="AC1584" s="65"/>
      <c r="AD1584" s="209"/>
      <c r="AE1584" s="246"/>
      <c r="AF1584" s="65"/>
    </row>
    <row r="1585" spans="28:32" x14ac:dyDescent="0.3">
      <c r="AB1585" s="65"/>
      <c r="AC1585" s="65"/>
      <c r="AD1585" s="209"/>
      <c r="AE1585" s="246"/>
      <c r="AF1585" s="65"/>
    </row>
    <row r="1586" spans="28:32" x14ac:dyDescent="0.3">
      <c r="AB1586" s="65"/>
      <c r="AC1586" s="65"/>
      <c r="AD1586" s="209"/>
      <c r="AE1586" s="246"/>
      <c r="AF1586" s="65"/>
    </row>
    <row r="1587" spans="28:32" x14ac:dyDescent="0.3">
      <c r="AB1587" s="65"/>
      <c r="AC1587" s="65"/>
      <c r="AD1587" s="209"/>
      <c r="AE1587" s="246"/>
      <c r="AF1587" s="65"/>
    </row>
    <row r="1588" spans="28:32" x14ac:dyDescent="0.3">
      <c r="AB1588" s="65"/>
      <c r="AC1588" s="65"/>
      <c r="AD1588" s="209"/>
      <c r="AE1588" s="246"/>
      <c r="AF1588" s="65"/>
    </row>
    <row r="1589" spans="28:32" x14ac:dyDescent="0.3">
      <c r="AB1589" s="65"/>
      <c r="AC1589" s="65"/>
      <c r="AD1589" s="209"/>
      <c r="AE1589" s="246"/>
      <c r="AF1589" s="65"/>
    </row>
    <row r="1590" spans="28:32" x14ac:dyDescent="0.3">
      <c r="AB1590" s="65"/>
      <c r="AC1590" s="65"/>
      <c r="AD1590" s="209"/>
      <c r="AE1590" s="246"/>
      <c r="AF1590" s="65"/>
    </row>
    <row r="1591" spans="28:32" x14ac:dyDescent="0.3">
      <c r="AB1591" s="65"/>
      <c r="AC1591" s="65"/>
      <c r="AD1591" s="209"/>
      <c r="AE1591" s="246"/>
      <c r="AF1591" s="65"/>
    </row>
    <row r="1592" spans="28:32" x14ac:dyDescent="0.3">
      <c r="AB1592" s="65"/>
      <c r="AC1592" s="65"/>
      <c r="AD1592" s="209"/>
      <c r="AE1592" s="246"/>
      <c r="AF1592" s="65"/>
    </row>
    <row r="1593" spans="28:32" x14ac:dyDescent="0.3">
      <c r="AB1593" s="65"/>
      <c r="AC1593" s="65"/>
      <c r="AD1593" s="209"/>
      <c r="AE1593" s="246"/>
      <c r="AF1593" s="65"/>
    </row>
    <row r="1594" spans="28:32" x14ac:dyDescent="0.3">
      <c r="AB1594" s="65"/>
      <c r="AC1594" s="65"/>
      <c r="AD1594" s="209"/>
      <c r="AE1594" s="246"/>
      <c r="AF1594" s="65"/>
    </row>
    <row r="1595" spans="28:32" x14ac:dyDescent="0.3">
      <c r="AB1595" s="65"/>
      <c r="AC1595" s="65"/>
      <c r="AD1595" s="209"/>
      <c r="AE1595" s="246"/>
      <c r="AF1595" s="65"/>
    </row>
    <row r="1596" spans="28:32" x14ac:dyDescent="0.3">
      <c r="AB1596" s="65"/>
      <c r="AC1596" s="65"/>
      <c r="AD1596" s="209"/>
      <c r="AE1596" s="246"/>
      <c r="AF1596" s="65"/>
    </row>
    <row r="1597" spans="28:32" x14ac:dyDescent="0.3">
      <c r="AB1597" s="65"/>
      <c r="AC1597" s="65"/>
      <c r="AD1597" s="209"/>
      <c r="AE1597" s="246"/>
      <c r="AF1597" s="65"/>
    </row>
    <row r="1598" spans="28:32" x14ac:dyDescent="0.3">
      <c r="AB1598" s="65"/>
      <c r="AC1598" s="65"/>
      <c r="AD1598" s="209"/>
      <c r="AE1598" s="246"/>
      <c r="AF1598" s="65"/>
    </row>
    <row r="1599" spans="28:32" x14ac:dyDescent="0.3">
      <c r="AB1599" s="65"/>
      <c r="AC1599" s="65"/>
      <c r="AD1599" s="209"/>
      <c r="AE1599" s="246"/>
      <c r="AF1599" s="65"/>
    </row>
    <row r="1600" spans="28:32" x14ac:dyDescent="0.3">
      <c r="AB1600" s="65"/>
      <c r="AC1600" s="65"/>
      <c r="AD1600" s="209"/>
      <c r="AE1600" s="246"/>
      <c r="AF1600" s="65"/>
    </row>
    <row r="1601" spans="28:32" x14ac:dyDescent="0.3">
      <c r="AB1601" s="65"/>
      <c r="AC1601" s="65"/>
      <c r="AD1601" s="209"/>
      <c r="AE1601" s="246"/>
      <c r="AF1601" s="65"/>
    </row>
    <row r="1602" spans="28:32" x14ac:dyDescent="0.3">
      <c r="AB1602" s="65"/>
      <c r="AC1602" s="65"/>
      <c r="AD1602" s="209"/>
      <c r="AE1602" s="246"/>
      <c r="AF1602" s="65"/>
    </row>
    <row r="1603" spans="28:32" x14ac:dyDescent="0.3">
      <c r="AB1603" s="65"/>
      <c r="AC1603" s="65"/>
      <c r="AD1603" s="209"/>
      <c r="AE1603" s="246"/>
      <c r="AF1603" s="65"/>
    </row>
    <row r="1604" spans="28:32" x14ac:dyDescent="0.3">
      <c r="AB1604" s="65"/>
      <c r="AC1604" s="65"/>
      <c r="AD1604" s="209"/>
      <c r="AE1604" s="246"/>
      <c r="AF1604" s="65"/>
    </row>
    <row r="1605" spans="28:32" x14ac:dyDescent="0.3">
      <c r="AB1605" s="65"/>
      <c r="AC1605" s="65"/>
      <c r="AD1605" s="209"/>
      <c r="AE1605" s="246"/>
      <c r="AF1605" s="65"/>
    </row>
    <row r="1606" spans="28:32" x14ac:dyDescent="0.3">
      <c r="AB1606" s="65"/>
      <c r="AC1606" s="65"/>
      <c r="AD1606" s="209"/>
      <c r="AE1606" s="246"/>
      <c r="AF1606" s="65"/>
    </row>
    <row r="1607" spans="28:32" x14ac:dyDescent="0.3">
      <c r="AB1607" s="65"/>
      <c r="AC1607" s="65"/>
      <c r="AD1607" s="209"/>
      <c r="AE1607" s="246"/>
      <c r="AF1607" s="65"/>
    </row>
    <row r="1608" spans="28:32" x14ac:dyDescent="0.3">
      <c r="AB1608" s="65"/>
      <c r="AC1608" s="65"/>
      <c r="AD1608" s="209"/>
      <c r="AE1608" s="246"/>
      <c r="AF1608" s="65"/>
    </row>
    <row r="1609" spans="28:32" x14ac:dyDescent="0.3">
      <c r="AB1609" s="65"/>
      <c r="AC1609" s="65"/>
      <c r="AD1609" s="209"/>
      <c r="AE1609" s="246"/>
      <c r="AF1609" s="65"/>
    </row>
    <row r="1610" spans="28:32" x14ac:dyDescent="0.3">
      <c r="AB1610" s="65"/>
      <c r="AC1610" s="65"/>
      <c r="AD1610" s="209"/>
      <c r="AE1610" s="246"/>
      <c r="AF1610" s="65"/>
    </row>
    <row r="1611" spans="28:32" x14ac:dyDescent="0.3">
      <c r="AB1611" s="65"/>
      <c r="AC1611" s="65"/>
      <c r="AD1611" s="209"/>
      <c r="AE1611" s="246"/>
      <c r="AF1611" s="65"/>
    </row>
    <row r="1612" spans="28:32" x14ac:dyDescent="0.3">
      <c r="AB1612" s="65"/>
      <c r="AC1612" s="65"/>
      <c r="AD1612" s="209"/>
      <c r="AE1612" s="246"/>
      <c r="AF1612" s="65"/>
    </row>
    <row r="1613" spans="28:32" x14ac:dyDescent="0.3">
      <c r="AB1613" s="65"/>
      <c r="AC1613" s="65"/>
      <c r="AD1613" s="209"/>
      <c r="AE1613" s="246"/>
      <c r="AF1613" s="65"/>
    </row>
    <row r="1614" spans="28:32" x14ac:dyDescent="0.3">
      <c r="AB1614" s="65"/>
      <c r="AC1614" s="65"/>
      <c r="AD1614" s="209"/>
      <c r="AE1614" s="246"/>
      <c r="AF1614" s="65"/>
    </row>
    <row r="1615" spans="28:32" x14ac:dyDescent="0.3">
      <c r="AB1615" s="65"/>
      <c r="AC1615" s="65"/>
      <c r="AD1615" s="209"/>
      <c r="AE1615" s="246"/>
      <c r="AF1615" s="65"/>
    </row>
    <row r="1616" spans="28:32" x14ac:dyDescent="0.3">
      <c r="AB1616" s="65"/>
      <c r="AC1616" s="65"/>
      <c r="AD1616" s="209"/>
      <c r="AE1616" s="246"/>
      <c r="AF1616" s="65"/>
    </row>
    <row r="1617" spans="28:32" x14ac:dyDescent="0.3">
      <c r="AB1617" s="65"/>
      <c r="AC1617" s="65"/>
      <c r="AD1617" s="209"/>
      <c r="AE1617" s="246"/>
      <c r="AF1617" s="65"/>
    </row>
    <row r="1618" spans="28:32" x14ac:dyDescent="0.3">
      <c r="AB1618" s="65"/>
      <c r="AC1618" s="65"/>
      <c r="AD1618" s="209"/>
      <c r="AE1618" s="246"/>
      <c r="AF1618" s="65"/>
    </row>
    <row r="1619" spans="28:32" x14ac:dyDescent="0.3">
      <c r="AB1619" s="65"/>
      <c r="AC1619" s="65"/>
      <c r="AD1619" s="209"/>
      <c r="AE1619" s="246"/>
      <c r="AF1619" s="65"/>
    </row>
    <row r="1620" spans="28:32" x14ac:dyDescent="0.3">
      <c r="AB1620" s="65"/>
      <c r="AC1620" s="65"/>
      <c r="AD1620" s="209"/>
      <c r="AE1620" s="246"/>
      <c r="AF1620" s="65"/>
    </row>
    <row r="1621" spans="28:32" x14ac:dyDescent="0.3">
      <c r="AB1621" s="65"/>
      <c r="AC1621" s="65"/>
      <c r="AD1621" s="209"/>
      <c r="AE1621" s="246"/>
      <c r="AF1621" s="65"/>
    </row>
    <row r="1622" spans="28:32" x14ac:dyDescent="0.3">
      <c r="AB1622" s="65"/>
      <c r="AC1622" s="65"/>
      <c r="AD1622" s="209"/>
      <c r="AE1622" s="246"/>
      <c r="AF1622" s="65"/>
    </row>
    <row r="1623" spans="28:32" x14ac:dyDescent="0.3">
      <c r="AB1623" s="65"/>
      <c r="AC1623" s="65"/>
      <c r="AD1623" s="209"/>
      <c r="AE1623" s="246"/>
      <c r="AF1623" s="65"/>
    </row>
    <row r="1624" spans="28:32" x14ac:dyDescent="0.3">
      <c r="AB1624" s="65"/>
      <c r="AC1624" s="65"/>
      <c r="AD1624" s="209"/>
      <c r="AE1624" s="246"/>
      <c r="AF1624" s="65"/>
    </row>
    <row r="1625" spans="28:32" x14ac:dyDescent="0.3">
      <c r="AB1625" s="65"/>
      <c r="AC1625" s="65"/>
      <c r="AD1625" s="209"/>
      <c r="AE1625" s="246"/>
      <c r="AF1625" s="65"/>
    </row>
    <row r="1626" spans="28:32" x14ac:dyDescent="0.3">
      <c r="AB1626" s="65"/>
      <c r="AC1626" s="65"/>
      <c r="AD1626" s="209"/>
      <c r="AE1626" s="246"/>
      <c r="AF1626" s="65"/>
    </row>
    <row r="1627" spans="28:32" x14ac:dyDescent="0.3">
      <c r="AB1627" s="65"/>
      <c r="AC1627" s="65"/>
      <c r="AD1627" s="209"/>
      <c r="AE1627" s="246"/>
      <c r="AF1627" s="65"/>
    </row>
    <row r="1628" spans="28:32" x14ac:dyDescent="0.3">
      <c r="AB1628" s="65"/>
      <c r="AC1628" s="65"/>
      <c r="AD1628" s="209"/>
      <c r="AE1628" s="246"/>
      <c r="AF1628" s="65"/>
    </row>
    <row r="1629" spans="28:32" x14ac:dyDescent="0.3">
      <c r="AB1629" s="65"/>
      <c r="AC1629" s="65"/>
      <c r="AD1629" s="209"/>
      <c r="AE1629" s="246"/>
      <c r="AF1629" s="65"/>
    </row>
    <row r="1630" spans="28:32" x14ac:dyDescent="0.3">
      <c r="AB1630" s="65"/>
      <c r="AC1630" s="65"/>
      <c r="AD1630" s="209"/>
      <c r="AE1630" s="246"/>
      <c r="AF1630" s="65"/>
    </row>
    <row r="1631" spans="28:32" x14ac:dyDescent="0.3">
      <c r="AB1631" s="65"/>
      <c r="AC1631" s="65"/>
      <c r="AD1631" s="209"/>
      <c r="AE1631" s="246"/>
      <c r="AF1631" s="65"/>
    </row>
    <row r="1632" spans="28:32" x14ac:dyDescent="0.3">
      <c r="AB1632" s="65"/>
      <c r="AC1632" s="65"/>
      <c r="AD1632" s="209"/>
      <c r="AE1632" s="246"/>
      <c r="AF1632" s="65"/>
    </row>
    <row r="1633" spans="28:32" x14ac:dyDescent="0.3">
      <c r="AB1633" s="65"/>
      <c r="AC1633" s="65"/>
      <c r="AD1633" s="209"/>
      <c r="AE1633" s="246"/>
      <c r="AF1633" s="65"/>
    </row>
    <row r="1634" spans="28:32" x14ac:dyDescent="0.3">
      <c r="AB1634" s="65"/>
      <c r="AC1634" s="65"/>
      <c r="AD1634" s="209"/>
      <c r="AE1634" s="246"/>
      <c r="AF1634" s="65"/>
    </row>
    <row r="1635" spans="28:32" x14ac:dyDescent="0.3">
      <c r="AB1635" s="65"/>
      <c r="AC1635" s="65"/>
      <c r="AD1635" s="209"/>
      <c r="AE1635" s="246"/>
      <c r="AF1635" s="65"/>
    </row>
    <row r="1636" spans="28:32" x14ac:dyDescent="0.3">
      <c r="AB1636" s="65"/>
      <c r="AC1636" s="65"/>
      <c r="AD1636" s="209"/>
      <c r="AE1636" s="246"/>
      <c r="AF1636" s="65"/>
    </row>
    <row r="1637" spans="28:32" x14ac:dyDescent="0.3">
      <c r="AB1637" s="65"/>
      <c r="AC1637" s="65"/>
      <c r="AD1637" s="209"/>
      <c r="AE1637" s="246"/>
      <c r="AF1637" s="65"/>
    </row>
    <row r="1638" spans="28:32" x14ac:dyDescent="0.3">
      <c r="AB1638" s="65"/>
      <c r="AC1638" s="65"/>
      <c r="AD1638" s="209"/>
      <c r="AE1638" s="246"/>
      <c r="AF1638" s="65"/>
    </row>
    <row r="1639" spans="28:32" x14ac:dyDescent="0.3">
      <c r="AB1639" s="65"/>
      <c r="AC1639" s="65"/>
      <c r="AD1639" s="209"/>
      <c r="AE1639" s="246"/>
      <c r="AF1639" s="65"/>
    </row>
    <row r="1640" spans="28:32" x14ac:dyDescent="0.3">
      <c r="AB1640" s="65"/>
      <c r="AC1640" s="65"/>
      <c r="AD1640" s="209"/>
      <c r="AE1640" s="246"/>
      <c r="AF1640" s="65"/>
    </row>
    <row r="1641" spans="28:32" x14ac:dyDescent="0.3">
      <c r="AB1641" s="65"/>
      <c r="AC1641" s="65"/>
      <c r="AD1641" s="209"/>
      <c r="AE1641" s="246"/>
      <c r="AF1641" s="65"/>
    </row>
    <row r="1642" spans="28:32" x14ac:dyDescent="0.3">
      <c r="AB1642" s="65"/>
      <c r="AC1642" s="65"/>
      <c r="AD1642" s="209"/>
      <c r="AE1642" s="246"/>
      <c r="AF1642" s="65"/>
    </row>
    <row r="1643" spans="28:32" x14ac:dyDescent="0.3">
      <c r="AB1643" s="65"/>
      <c r="AC1643" s="65"/>
      <c r="AD1643" s="209"/>
      <c r="AE1643" s="246"/>
      <c r="AF1643" s="65"/>
    </row>
    <row r="1644" spans="28:32" x14ac:dyDescent="0.3">
      <c r="AB1644" s="65"/>
      <c r="AC1644" s="65"/>
      <c r="AD1644" s="209"/>
      <c r="AE1644" s="246"/>
      <c r="AF1644" s="65"/>
    </row>
    <row r="1645" spans="28:32" x14ac:dyDescent="0.3">
      <c r="AB1645" s="65"/>
      <c r="AC1645" s="65"/>
      <c r="AD1645" s="209"/>
      <c r="AE1645" s="246"/>
      <c r="AF1645" s="65"/>
    </row>
    <row r="1646" spans="28:32" x14ac:dyDescent="0.3">
      <c r="AB1646" s="65"/>
      <c r="AC1646" s="65"/>
      <c r="AD1646" s="209"/>
      <c r="AE1646" s="246"/>
      <c r="AF1646" s="65"/>
    </row>
    <row r="1647" spans="28:32" x14ac:dyDescent="0.3">
      <c r="AB1647" s="65"/>
      <c r="AC1647" s="65"/>
      <c r="AD1647" s="209"/>
      <c r="AE1647" s="246"/>
      <c r="AF1647" s="65"/>
    </row>
    <row r="1648" spans="28:32" x14ac:dyDescent="0.3">
      <c r="AB1648" s="65"/>
      <c r="AC1648" s="65"/>
      <c r="AD1648" s="209"/>
      <c r="AE1648" s="246"/>
      <c r="AF1648" s="65"/>
    </row>
    <row r="1649" spans="28:32" x14ac:dyDescent="0.3">
      <c r="AB1649" s="65"/>
      <c r="AC1649" s="65"/>
      <c r="AD1649" s="209"/>
      <c r="AE1649" s="246"/>
      <c r="AF1649" s="65"/>
    </row>
    <row r="1650" spans="28:32" x14ac:dyDescent="0.3">
      <c r="AB1650" s="65"/>
      <c r="AC1650" s="65"/>
      <c r="AD1650" s="209"/>
      <c r="AE1650" s="246"/>
      <c r="AF1650" s="65"/>
    </row>
    <row r="1651" spans="28:32" x14ac:dyDescent="0.3">
      <c r="AB1651" s="65"/>
      <c r="AC1651" s="65"/>
      <c r="AD1651" s="209"/>
      <c r="AE1651" s="246"/>
      <c r="AF1651" s="65"/>
    </row>
    <row r="1652" spans="28:32" x14ac:dyDescent="0.3">
      <c r="AB1652" s="65"/>
      <c r="AC1652" s="65"/>
      <c r="AD1652" s="209"/>
      <c r="AE1652" s="246"/>
      <c r="AF1652" s="65"/>
    </row>
    <row r="1653" spans="28:32" x14ac:dyDescent="0.3">
      <c r="AB1653" s="65"/>
      <c r="AC1653" s="65"/>
      <c r="AD1653" s="209"/>
      <c r="AE1653" s="246"/>
      <c r="AF1653" s="65"/>
    </row>
    <row r="1654" spans="28:32" x14ac:dyDescent="0.3">
      <c r="AB1654" s="65"/>
      <c r="AC1654" s="65"/>
      <c r="AD1654" s="209"/>
      <c r="AE1654" s="246"/>
      <c r="AF1654" s="65"/>
    </row>
    <row r="1655" spans="28:32" x14ac:dyDescent="0.3">
      <c r="AB1655" s="65"/>
      <c r="AC1655" s="65"/>
      <c r="AD1655" s="209"/>
      <c r="AE1655" s="246"/>
      <c r="AF1655" s="65"/>
    </row>
    <row r="1656" spans="28:32" x14ac:dyDescent="0.3">
      <c r="AB1656" s="65"/>
      <c r="AC1656" s="65"/>
      <c r="AD1656" s="209"/>
      <c r="AE1656" s="246"/>
      <c r="AF1656" s="65"/>
    </row>
    <row r="1657" spans="28:32" x14ac:dyDescent="0.3">
      <c r="AB1657" s="65"/>
      <c r="AC1657" s="65"/>
      <c r="AD1657" s="209"/>
      <c r="AE1657" s="246"/>
      <c r="AF1657" s="65"/>
    </row>
    <row r="1658" spans="28:32" x14ac:dyDescent="0.3">
      <c r="AB1658" s="65"/>
      <c r="AC1658" s="65"/>
      <c r="AD1658" s="209"/>
      <c r="AE1658" s="246"/>
      <c r="AF1658" s="65"/>
    </row>
    <row r="1659" spans="28:32" x14ac:dyDescent="0.3">
      <c r="AB1659" s="65"/>
      <c r="AC1659" s="65"/>
      <c r="AD1659" s="209"/>
      <c r="AE1659" s="246"/>
      <c r="AF1659" s="65"/>
    </row>
    <row r="1660" spans="28:32" x14ac:dyDescent="0.3">
      <c r="AB1660" s="65"/>
      <c r="AC1660" s="65"/>
      <c r="AD1660" s="209"/>
      <c r="AE1660" s="246"/>
      <c r="AF1660" s="65"/>
    </row>
    <row r="1661" spans="28:32" x14ac:dyDescent="0.3">
      <c r="AB1661" s="65"/>
      <c r="AC1661" s="65"/>
      <c r="AD1661" s="209"/>
      <c r="AE1661" s="246"/>
      <c r="AF1661" s="65"/>
    </row>
    <row r="1662" spans="28:32" x14ac:dyDescent="0.3">
      <c r="AB1662" s="65"/>
      <c r="AC1662" s="65"/>
      <c r="AD1662" s="209"/>
      <c r="AE1662" s="246"/>
      <c r="AF1662" s="65"/>
    </row>
    <row r="1663" spans="28:32" x14ac:dyDescent="0.3">
      <c r="AB1663" s="65"/>
      <c r="AC1663" s="65"/>
      <c r="AD1663" s="209"/>
      <c r="AE1663" s="246"/>
      <c r="AF1663" s="65"/>
    </row>
    <row r="1664" spans="28:32" x14ac:dyDescent="0.3">
      <c r="AB1664" s="65"/>
      <c r="AC1664" s="65"/>
      <c r="AD1664" s="209"/>
      <c r="AE1664" s="246"/>
      <c r="AF1664" s="65"/>
    </row>
    <row r="1665" spans="28:32" x14ac:dyDescent="0.3">
      <c r="AB1665" s="65"/>
      <c r="AC1665" s="65"/>
      <c r="AD1665" s="209"/>
      <c r="AE1665" s="246"/>
      <c r="AF1665" s="65"/>
    </row>
    <row r="1666" spans="28:32" x14ac:dyDescent="0.3">
      <c r="AB1666" s="65"/>
      <c r="AC1666" s="65"/>
      <c r="AD1666" s="209"/>
      <c r="AE1666" s="246"/>
      <c r="AF1666" s="65"/>
    </row>
    <row r="1667" spans="28:32" x14ac:dyDescent="0.3">
      <c r="AB1667" s="65"/>
      <c r="AC1667" s="65"/>
      <c r="AD1667" s="209"/>
      <c r="AE1667" s="246"/>
      <c r="AF1667" s="65"/>
    </row>
    <row r="1668" spans="28:32" x14ac:dyDescent="0.3">
      <c r="AB1668" s="65"/>
      <c r="AC1668" s="65"/>
      <c r="AD1668" s="209"/>
      <c r="AE1668" s="246"/>
      <c r="AF1668" s="65"/>
    </row>
    <row r="1669" spans="28:32" x14ac:dyDescent="0.3">
      <c r="AB1669" s="65"/>
      <c r="AC1669" s="65"/>
      <c r="AD1669" s="209"/>
      <c r="AE1669" s="246"/>
      <c r="AF1669" s="65"/>
    </row>
    <row r="1670" spans="28:32" x14ac:dyDescent="0.3">
      <c r="AB1670" s="65"/>
      <c r="AC1670" s="65"/>
      <c r="AD1670" s="209"/>
      <c r="AE1670" s="246"/>
      <c r="AF1670" s="65"/>
    </row>
    <row r="1671" spans="28:32" x14ac:dyDescent="0.3">
      <c r="AB1671" s="65"/>
      <c r="AC1671" s="65"/>
      <c r="AD1671" s="209"/>
      <c r="AE1671" s="246"/>
      <c r="AF1671" s="65"/>
    </row>
    <row r="1672" spans="28:32" x14ac:dyDescent="0.3">
      <c r="AB1672" s="65"/>
      <c r="AC1672" s="65"/>
      <c r="AD1672" s="209"/>
      <c r="AE1672" s="246"/>
      <c r="AF1672" s="65"/>
    </row>
    <row r="1673" spans="28:32" x14ac:dyDescent="0.3">
      <c r="AB1673" s="65"/>
      <c r="AC1673" s="65"/>
      <c r="AD1673" s="209"/>
      <c r="AE1673" s="246"/>
      <c r="AF1673" s="65"/>
    </row>
    <row r="1674" spans="28:32" x14ac:dyDescent="0.3">
      <c r="AB1674" s="65"/>
      <c r="AC1674" s="65"/>
      <c r="AD1674" s="209"/>
      <c r="AE1674" s="246"/>
      <c r="AF1674" s="65"/>
    </row>
    <row r="1675" spans="28:32" x14ac:dyDescent="0.3">
      <c r="AB1675" s="65"/>
      <c r="AC1675" s="65"/>
      <c r="AD1675" s="209"/>
      <c r="AE1675" s="246"/>
      <c r="AF1675" s="65"/>
    </row>
    <row r="1676" spans="28:32" x14ac:dyDescent="0.3">
      <c r="AB1676" s="65"/>
      <c r="AC1676" s="65"/>
      <c r="AD1676" s="209"/>
      <c r="AE1676" s="246"/>
      <c r="AF1676" s="65"/>
    </row>
    <row r="1677" spans="28:32" x14ac:dyDescent="0.3">
      <c r="AB1677" s="65"/>
      <c r="AC1677" s="65"/>
      <c r="AD1677" s="209"/>
      <c r="AE1677" s="246"/>
      <c r="AF1677" s="65"/>
    </row>
    <row r="1678" spans="28:32" x14ac:dyDescent="0.3">
      <c r="AB1678" s="65"/>
      <c r="AC1678" s="65"/>
      <c r="AD1678" s="209"/>
      <c r="AE1678" s="246"/>
      <c r="AF1678" s="65"/>
    </row>
    <row r="1679" spans="28:32" x14ac:dyDescent="0.3">
      <c r="AB1679" s="65"/>
      <c r="AC1679" s="65"/>
      <c r="AD1679" s="209"/>
      <c r="AE1679" s="246"/>
      <c r="AF1679" s="65"/>
    </row>
    <row r="1680" spans="28:32" x14ac:dyDescent="0.3">
      <c r="AB1680" s="65"/>
      <c r="AC1680" s="65"/>
      <c r="AD1680" s="209"/>
      <c r="AE1680" s="246"/>
      <c r="AF1680" s="65"/>
    </row>
    <row r="1681" spans="28:32" x14ac:dyDescent="0.3">
      <c r="AB1681" s="65"/>
      <c r="AC1681" s="65"/>
      <c r="AD1681" s="209"/>
      <c r="AE1681" s="246"/>
      <c r="AF1681" s="65"/>
    </row>
    <row r="1682" spans="28:32" x14ac:dyDescent="0.3">
      <c r="AB1682" s="65"/>
      <c r="AC1682" s="65"/>
      <c r="AD1682" s="209"/>
      <c r="AE1682" s="246"/>
      <c r="AF1682" s="65"/>
    </row>
    <row r="1683" spans="28:32" x14ac:dyDescent="0.3">
      <c r="AB1683" s="65"/>
      <c r="AC1683" s="65"/>
      <c r="AD1683" s="209"/>
      <c r="AE1683" s="246"/>
      <c r="AF1683" s="65"/>
    </row>
    <row r="1684" spans="28:32" x14ac:dyDescent="0.3">
      <c r="AB1684" s="65"/>
      <c r="AC1684" s="65"/>
      <c r="AD1684" s="209"/>
      <c r="AE1684" s="246"/>
      <c r="AF1684" s="65"/>
    </row>
    <row r="1685" spans="28:32" x14ac:dyDescent="0.3">
      <c r="AB1685" s="65"/>
      <c r="AC1685" s="65"/>
      <c r="AD1685" s="209"/>
      <c r="AE1685" s="246"/>
      <c r="AF1685" s="65"/>
    </row>
    <row r="1686" spans="28:32" x14ac:dyDescent="0.3">
      <c r="AB1686" s="65"/>
      <c r="AC1686" s="65"/>
      <c r="AD1686" s="209"/>
      <c r="AE1686" s="246"/>
      <c r="AF1686" s="65"/>
    </row>
    <row r="1687" spans="28:32" x14ac:dyDescent="0.3">
      <c r="AB1687" s="65"/>
      <c r="AC1687" s="65"/>
      <c r="AD1687" s="209"/>
      <c r="AE1687" s="246"/>
      <c r="AF1687" s="65"/>
    </row>
    <row r="1688" spans="28:32" x14ac:dyDescent="0.3">
      <c r="AB1688" s="65"/>
      <c r="AC1688" s="65"/>
      <c r="AD1688" s="209"/>
      <c r="AE1688" s="246"/>
      <c r="AF1688" s="65"/>
    </row>
    <row r="1689" spans="28:32" x14ac:dyDescent="0.3">
      <c r="AB1689" s="65"/>
      <c r="AC1689" s="65"/>
      <c r="AD1689" s="209"/>
      <c r="AE1689" s="246"/>
      <c r="AF1689" s="65"/>
    </row>
    <row r="1690" spans="28:32" x14ac:dyDescent="0.3">
      <c r="AB1690" s="65"/>
      <c r="AC1690" s="65"/>
      <c r="AD1690" s="209"/>
      <c r="AE1690" s="246"/>
      <c r="AF1690" s="65"/>
    </row>
    <row r="1691" spans="28:32" x14ac:dyDescent="0.3">
      <c r="AB1691" s="65"/>
      <c r="AC1691" s="65"/>
      <c r="AD1691" s="209"/>
      <c r="AE1691" s="246"/>
      <c r="AF1691" s="65"/>
    </row>
    <row r="1692" spans="28:32" x14ac:dyDescent="0.3">
      <c r="AB1692" s="65"/>
      <c r="AC1692" s="65"/>
      <c r="AD1692" s="209"/>
      <c r="AE1692" s="246"/>
      <c r="AF1692" s="65"/>
    </row>
    <row r="1693" spans="28:32" x14ac:dyDescent="0.3">
      <c r="AB1693" s="65"/>
      <c r="AC1693" s="65"/>
      <c r="AD1693" s="209"/>
      <c r="AE1693" s="246"/>
      <c r="AF1693" s="65"/>
    </row>
    <row r="1694" spans="28:32" x14ac:dyDescent="0.3">
      <c r="AB1694" s="65"/>
      <c r="AC1694" s="65"/>
      <c r="AD1694" s="209"/>
      <c r="AE1694" s="246"/>
      <c r="AF1694" s="65"/>
    </row>
    <row r="1695" spans="28:32" x14ac:dyDescent="0.3">
      <c r="AB1695" s="65"/>
      <c r="AC1695" s="65"/>
      <c r="AD1695" s="209"/>
      <c r="AE1695" s="246"/>
      <c r="AF1695" s="65"/>
    </row>
    <row r="1696" spans="28:32" x14ac:dyDescent="0.3">
      <c r="AB1696" s="65"/>
      <c r="AC1696" s="65"/>
      <c r="AD1696" s="209"/>
      <c r="AE1696" s="246"/>
      <c r="AF1696" s="65"/>
    </row>
    <row r="1697" spans="28:32" x14ac:dyDescent="0.3">
      <c r="AB1697" s="65"/>
      <c r="AC1697" s="65"/>
      <c r="AD1697" s="209"/>
      <c r="AE1697" s="246"/>
      <c r="AF1697" s="65"/>
    </row>
    <row r="1698" spans="28:32" x14ac:dyDescent="0.3">
      <c r="AB1698" s="65"/>
      <c r="AC1698" s="65"/>
      <c r="AD1698" s="209"/>
      <c r="AE1698" s="246"/>
      <c r="AF1698" s="65"/>
    </row>
    <row r="1699" spans="28:32" x14ac:dyDescent="0.3">
      <c r="AB1699" s="65"/>
      <c r="AC1699" s="65"/>
      <c r="AD1699" s="209"/>
      <c r="AE1699" s="246"/>
      <c r="AF1699" s="65"/>
    </row>
    <row r="1700" spans="28:32" x14ac:dyDescent="0.3">
      <c r="AB1700" s="65"/>
      <c r="AC1700" s="65"/>
      <c r="AD1700" s="209"/>
      <c r="AE1700" s="246"/>
      <c r="AF1700" s="65"/>
    </row>
    <row r="1701" spans="28:32" x14ac:dyDescent="0.3">
      <c r="AB1701" s="65"/>
      <c r="AC1701" s="65"/>
      <c r="AD1701" s="209"/>
      <c r="AE1701" s="246"/>
      <c r="AF1701" s="65"/>
    </row>
    <row r="1702" spans="28:32" x14ac:dyDescent="0.3">
      <c r="AB1702" s="65"/>
      <c r="AC1702" s="65"/>
      <c r="AD1702" s="209"/>
      <c r="AE1702" s="246"/>
      <c r="AF1702" s="65"/>
    </row>
    <row r="1703" spans="28:32" x14ac:dyDescent="0.3">
      <c r="AB1703" s="65"/>
      <c r="AC1703" s="65"/>
      <c r="AD1703" s="209"/>
      <c r="AE1703" s="246"/>
      <c r="AF1703" s="65"/>
    </row>
    <row r="1704" spans="28:32" x14ac:dyDescent="0.3">
      <c r="AB1704" s="65"/>
      <c r="AC1704" s="65"/>
      <c r="AD1704" s="209"/>
      <c r="AE1704" s="246"/>
      <c r="AF1704" s="65"/>
    </row>
    <row r="1705" spans="28:32" x14ac:dyDescent="0.3">
      <c r="AB1705" s="65"/>
      <c r="AC1705" s="65"/>
      <c r="AD1705" s="209"/>
      <c r="AE1705" s="246"/>
      <c r="AF1705" s="65"/>
    </row>
    <row r="1706" spans="28:32" x14ac:dyDescent="0.3">
      <c r="AB1706" s="65"/>
      <c r="AC1706" s="65"/>
      <c r="AD1706" s="209"/>
      <c r="AE1706" s="246"/>
      <c r="AF1706" s="65"/>
    </row>
    <row r="1707" spans="28:32" x14ac:dyDescent="0.3">
      <c r="AB1707" s="65"/>
      <c r="AC1707" s="65"/>
      <c r="AD1707" s="209"/>
      <c r="AE1707" s="246"/>
      <c r="AF1707" s="65"/>
    </row>
    <row r="1708" spans="28:32" x14ac:dyDescent="0.3">
      <c r="AB1708" s="65"/>
      <c r="AC1708" s="65"/>
      <c r="AD1708" s="209"/>
      <c r="AE1708" s="246"/>
      <c r="AF1708" s="65"/>
    </row>
    <row r="1709" spans="28:32" x14ac:dyDescent="0.3">
      <c r="AB1709" s="65"/>
      <c r="AC1709" s="65"/>
      <c r="AD1709" s="209"/>
      <c r="AE1709" s="246"/>
      <c r="AF1709" s="65"/>
    </row>
    <row r="1710" spans="28:32" x14ac:dyDescent="0.3">
      <c r="AB1710" s="65"/>
      <c r="AC1710" s="65"/>
      <c r="AD1710" s="209"/>
      <c r="AE1710" s="246"/>
      <c r="AF1710" s="65"/>
    </row>
    <row r="1711" spans="28:32" x14ac:dyDescent="0.3">
      <c r="AB1711" s="65"/>
      <c r="AC1711" s="65"/>
      <c r="AD1711" s="209"/>
      <c r="AE1711" s="246"/>
      <c r="AF1711" s="65"/>
    </row>
    <row r="1712" spans="28:32" x14ac:dyDescent="0.3">
      <c r="AB1712" s="65"/>
      <c r="AC1712" s="65"/>
      <c r="AD1712" s="209"/>
      <c r="AE1712" s="246"/>
      <c r="AF1712" s="65"/>
    </row>
    <row r="1713" spans="28:32" x14ac:dyDescent="0.3">
      <c r="AB1713" s="65"/>
      <c r="AC1713" s="65"/>
      <c r="AD1713" s="209"/>
      <c r="AE1713" s="246"/>
      <c r="AF1713" s="65"/>
    </row>
    <row r="1714" spans="28:32" x14ac:dyDescent="0.3">
      <c r="AB1714" s="65"/>
      <c r="AC1714" s="65"/>
      <c r="AD1714" s="209"/>
      <c r="AE1714" s="246"/>
      <c r="AF1714" s="65"/>
    </row>
    <row r="1715" spans="28:32" x14ac:dyDescent="0.3">
      <c r="AB1715" s="65"/>
      <c r="AC1715" s="65"/>
      <c r="AD1715" s="209"/>
      <c r="AE1715" s="246"/>
      <c r="AF1715" s="65"/>
    </row>
    <row r="1716" spans="28:32" x14ac:dyDescent="0.3">
      <c r="AB1716" s="65"/>
      <c r="AC1716" s="65"/>
      <c r="AD1716" s="209"/>
      <c r="AE1716" s="246"/>
      <c r="AF1716" s="65"/>
    </row>
    <row r="1717" spans="28:32" x14ac:dyDescent="0.3">
      <c r="AB1717" s="65"/>
      <c r="AC1717" s="65"/>
      <c r="AD1717" s="209"/>
      <c r="AE1717" s="246"/>
      <c r="AF1717" s="65"/>
    </row>
    <row r="1718" spans="28:32" x14ac:dyDescent="0.3">
      <c r="AB1718" s="65"/>
      <c r="AC1718" s="65"/>
      <c r="AD1718" s="209"/>
      <c r="AE1718" s="246"/>
      <c r="AF1718" s="65"/>
    </row>
    <row r="1719" spans="28:32" x14ac:dyDescent="0.3">
      <c r="AB1719" s="65"/>
      <c r="AC1719" s="65"/>
      <c r="AD1719" s="209"/>
      <c r="AE1719" s="246"/>
      <c r="AF1719" s="65"/>
    </row>
    <row r="1720" spans="28:32" x14ac:dyDescent="0.3">
      <c r="AB1720" s="65"/>
      <c r="AC1720" s="65"/>
      <c r="AD1720" s="209"/>
      <c r="AE1720" s="246"/>
      <c r="AF1720" s="65"/>
    </row>
    <row r="1721" spans="28:32" x14ac:dyDescent="0.3">
      <c r="AB1721" s="65"/>
      <c r="AC1721" s="65"/>
      <c r="AD1721" s="209"/>
      <c r="AE1721" s="246"/>
      <c r="AF1721" s="65"/>
    </row>
    <row r="1722" spans="28:32" x14ac:dyDescent="0.3">
      <c r="AB1722" s="65"/>
      <c r="AC1722" s="65"/>
      <c r="AD1722" s="209"/>
      <c r="AE1722" s="246"/>
      <c r="AF1722" s="65"/>
    </row>
    <row r="1723" spans="28:32" x14ac:dyDescent="0.3">
      <c r="AB1723" s="65"/>
      <c r="AC1723" s="65"/>
      <c r="AD1723" s="209"/>
      <c r="AE1723" s="246"/>
      <c r="AF1723" s="65"/>
    </row>
    <row r="1724" spans="28:32" x14ac:dyDescent="0.3">
      <c r="AB1724" s="65"/>
      <c r="AC1724" s="65"/>
      <c r="AD1724" s="209"/>
      <c r="AE1724" s="246"/>
      <c r="AF1724" s="65"/>
    </row>
    <row r="1725" spans="28:32" x14ac:dyDescent="0.3">
      <c r="AB1725" s="65"/>
      <c r="AC1725" s="65"/>
      <c r="AD1725" s="209"/>
      <c r="AE1725" s="246"/>
      <c r="AF1725" s="65"/>
    </row>
    <row r="1726" spans="28:32" x14ac:dyDescent="0.3">
      <c r="AB1726" s="65"/>
      <c r="AC1726" s="65"/>
      <c r="AD1726" s="209"/>
      <c r="AE1726" s="246"/>
      <c r="AF1726" s="65"/>
    </row>
    <row r="1727" spans="28:32" x14ac:dyDescent="0.3">
      <c r="AB1727" s="65"/>
      <c r="AC1727" s="65"/>
      <c r="AD1727" s="209"/>
      <c r="AE1727" s="246"/>
      <c r="AF1727" s="65"/>
    </row>
    <row r="1728" spans="28:32" x14ac:dyDescent="0.3">
      <c r="AB1728" s="65"/>
      <c r="AC1728" s="65"/>
      <c r="AD1728" s="209"/>
      <c r="AE1728" s="246"/>
      <c r="AF1728" s="65"/>
    </row>
    <row r="1729" spans="28:32" x14ac:dyDescent="0.3">
      <c r="AB1729" s="65"/>
      <c r="AC1729" s="65"/>
      <c r="AD1729" s="209"/>
      <c r="AE1729" s="246"/>
      <c r="AF1729" s="65"/>
    </row>
    <row r="1730" spans="28:32" x14ac:dyDescent="0.3">
      <c r="AB1730" s="65"/>
      <c r="AC1730" s="65"/>
      <c r="AD1730" s="209"/>
      <c r="AE1730" s="246"/>
      <c r="AF1730" s="65"/>
    </row>
    <row r="1731" spans="28:32" x14ac:dyDescent="0.3">
      <c r="AB1731" s="65"/>
      <c r="AC1731" s="65"/>
      <c r="AD1731" s="209"/>
      <c r="AE1731" s="246"/>
      <c r="AF1731" s="65"/>
    </row>
    <row r="1732" spans="28:32" x14ac:dyDescent="0.3">
      <c r="AB1732" s="65"/>
      <c r="AC1732" s="65"/>
      <c r="AD1732" s="209"/>
      <c r="AE1732" s="246"/>
      <c r="AF1732" s="65"/>
    </row>
    <row r="1733" spans="28:32" x14ac:dyDescent="0.3">
      <c r="AB1733" s="65"/>
      <c r="AC1733" s="65"/>
      <c r="AD1733" s="209"/>
      <c r="AE1733" s="246"/>
      <c r="AF1733" s="65"/>
    </row>
    <row r="1734" spans="28:32" x14ac:dyDescent="0.3">
      <c r="AB1734" s="65"/>
      <c r="AC1734" s="65"/>
      <c r="AD1734" s="209"/>
      <c r="AE1734" s="246"/>
      <c r="AF1734" s="65"/>
    </row>
    <row r="1735" spans="28:32" x14ac:dyDescent="0.3">
      <c r="AB1735" s="65"/>
      <c r="AC1735" s="65"/>
      <c r="AD1735" s="209"/>
      <c r="AE1735" s="246"/>
      <c r="AF1735" s="65"/>
    </row>
    <row r="1736" spans="28:32" x14ac:dyDescent="0.3">
      <c r="AB1736" s="65"/>
      <c r="AC1736" s="65"/>
      <c r="AD1736" s="209"/>
      <c r="AE1736" s="246"/>
      <c r="AF1736" s="65"/>
    </row>
    <row r="1737" spans="28:32" x14ac:dyDescent="0.3">
      <c r="AB1737" s="65"/>
      <c r="AC1737" s="65"/>
      <c r="AD1737" s="209"/>
      <c r="AE1737" s="246"/>
      <c r="AF1737" s="65"/>
    </row>
    <row r="1738" spans="28:32" x14ac:dyDescent="0.3">
      <c r="AB1738" s="65"/>
      <c r="AC1738" s="65"/>
      <c r="AD1738" s="209"/>
      <c r="AE1738" s="246"/>
      <c r="AF1738" s="65"/>
    </row>
    <row r="1739" spans="28:32" x14ac:dyDescent="0.3">
      <c r="AB1739" s="65"/>
      <c r="AC1739" s="65"/>
      <c r="AD1739" s="209"/>
      <c r="AE1739" s="246"/>
      <c r="AF1739" s="65"/>
    </row>
    <row r="1740" spans="28:32" x14ac:dyDescent="0.3">
      <c r="AB1740" s="65"/>
      <c r="AC1740" s="65"/>
      <c r="AD1740" s="209"/>
      <c r="AE1740" s="246"/>
      <c r="AF1740" s="65"/>
    </row>
    <row r="1741" spans="28:32" x14ac:dyDescent="0.3">
      <c r="AB1741" s="65"/>
      <c r="AC1741" s="65"/>
      <c r="AD1741" s="209"/>
      <c r="AE1741" s="246"/>
      <c r="AF1741" s="65"/>
    </row>
    <row r="1742" spans="28:32" x14ac:dyDescent="0.3">
      <c r="AB1742" s="65"/>
      <c r="AC1742" s="65"/>
      <c r="AD1742" s="209"/>
      <c r="AE1742" s="246"/>
      <c r="AF1742" s="65"/>
    </row>
    <row r="1743" spans="28:32" x14ac:dyDescent="0.3">
      <c r="AB1743" s="65"/>
      <c r="AC1743" s="65"/>
      <c r="AD1743" s="209"/>
      <c r="AE1743" s="246"/>
      <c r="AF1743" s="65"/>
    </row>
    <row r="1744" spans="28:32" x14ac:dyDescent="0.3">
      <c r="AB1744" s="65"/>
      <c r="AC1744" s="65"/>
      <c r="AD1744" s="209"/>
      <c r="AE1744" s="246"/>
      <c r="AF1744" s="65"/>
    </row>
    <row r="1745" spans="28:32" x14ac:dyDescent="0.3">
      <c r="AB1745" s="65"/>
      <c r="AC1745" s="65"/>
      <c r="AD1745" s="209"/>
      <c r="AE1745" s="246"/>
      <c r="AF1745" s="65"/>
    </row>
    <row r="1746" spans="28:32" x14ac:dyDescent="0.3">
      <c r="AB1746" s="65"/>
      <c r="AC1746" s="65"/>
      <c r="AD1746" s="209"/>
      <c r="AE1746" s="246"/>
      <c r="AF1746" s="65"/>
    </row>
    <row r="1747" spans="28:32" x14ac:dyDescent="0.3">
      <c r="AB1747" s="65"/>
      <c r="AC1747" s="65"/>
      <c r="AD1747" s="209"/>
      <c r="AE1747" s="246"/>
      <c r="AF1747" s="65"/>
    </row>
    <row r="1748" spans="28:32" x14ac:dyDescent="0.3">
      <c r="AB1748" s="65"/>
      <c r="AC1748" s="65"/>
      <c r="AD1748" s="209"/>
      <c r="AE1748" s="246"/>
      <c r="AF1748" s="65"/>
    </row>
    <row r="1749" spans="28:32" x14ac:dyDescent="0.3">
      <c r="AB1749" s="65"/>
      <c r="AC1749" s="65"/>
      <c r="AD1749" s="209"/>
      <c r="AE1749" s="246"/>
      <c r="AF1749" s="65"/>
    </row>
    <row r="1750" spans="28:32" x14ac:dyDescent="0.3">
      <c r="AB1750" s="65"/>
      <c r="AC1750" s="65"/>
      <c r="AD1750" s="209"/>
      <c r="AE1750" s="246"/>
      <c r="AF1750" s="65"/>
    </row>
    <row r="1751" spans="28:32" x14ac:dyDescent="0.3">
      <c r="AB1751" s="65"/>
      <c r="AC1751" s="65"/>
      <c r="AD1751" s="209"/>
      <c r="AE1751" s="246"/>
      <c r="AF1751" s="65"/>
    </row>
    <row r="1752" spans="28:32" x14ac:dyDescent="0.3">
      <c r="AB1752" s="65"/>
      <c r="AC1752" s="65"/>
      <c r="AD1752" s="209"/>
      <c r="AE1752" s="246"/>
      <c r="AF1752" s="65"/>
    </row>
    <row r="1753" spans="28:32" x14ac:dyDescent="0.3">
      <c r="AB1753" s="65"/>
      <c r="AC1753" s="65"/>
      <c r="AD1753" s="209"/>
      <c r="AE1753" s="246"/>
      <c r="AF1753" s="65"/>
    </row>
    <row r="1754" spans="28:32" x14ac:dyDescent="0.3">
      <c r="AB1754" s="65"/>
      <c r="AC1754" s="65"/>
      <c r="AD1754" s="209"/>
      <c r="AE1754" s="246"/>
      <c r="AF1754" s="65"/>
    </row>
    <row r="1755" spans="28:32" x14ac:dyDescent="0.3">
      <c r="AB1755" s="65"/>
      <c r="AC1755" s="65"/>
      <c r="AD1755" s="209"/>
      <c r="AE1755" s="246"/>
      <c r="AF1755" s="65"/>
    </row>
    <row r="1756" spans="28:32" x14ac:dyDescent="0.3">
      <c r="AB1756" s="65"/>
      <c r="AC1756" s="65"/>
      <c r="AD1756" s="209"/>
      <c r="AE1756" s="246"/>
      <c r="AF1756" s="65"/>
    </row>
    <row r="1757" spans="28:32" x14ac:dyDescent="0.3">
      <c r="AB1757" s="65"/>
      <c r="AC1757" s="65"/>
      <c r="AD1757" s="209"/>
      <c r="AE1757" s="246"/>
      <c r="AF1757" s="65"/>
    </row>
    <row r="1758" spans="28:32" x14ac:dyDescent="0.3">
      <c r="AB1758" s="65"/>
      <c r="AC1758" s="65"/>
      <c r="AD1758" s="209"/>
      <c r="AE1758" s="246"/>
      <c r="AF1758" s="65"/>
    </row>
    <row r="1759" spans="28:32" x14ac:dyDescent="0.3">
      <c r="AB1759" s="65"/>
      <c r="AC1759" s="65"/>
      <c r="AD1759" s="209"/>
      <c r="AE1759" s="246"/>
      <c r="AF1759" s="65"/>
    </row>
    <row r="1760" spans="28:32" x14ac:dyDescent="0.3">
      <c r="AB1760" s="65"/>
      <c r="AC1760" s="65"/>
      <c r="AD1760" s="209"/>
      <c r="AE1760" s="246"/>
      <c r="AF1760" s="65"/>
    </row>
    <row r="1761" spans="28:32" x14ac:dyDescent="0.3">
      <c r="AB1761" s="65"/>
      <c r="AC1761" s="65"/>
      <c r="AD1761" s="209"/>
      <c r="AE1761" s="246"/>
      <c r="AF1761" s="65"/>
    </row>
    <row r="1762" spans="28:32" x14ac:dyDescent="0.3">
      <c r="AB1762" s="65"/>
      <c r="AC1762" s="65"/>
      <c r="AD1762" s="209"/>
      <c r="AE1762" s="246"/>
      <c r="AF1762" s="65"/>
    </row>
    <row r="1763" spans="28:32" x14ac:dyDescent="0.3">
      <c r="AB1763" s="65"/>
      <c r="AC1763" s="65"/>
      <c r="AD1763" s="209"/>
      <c r="AE1763" s="246"/>
      <c r="AF1763" s="65"/>
    </row>
    <row r="1764" spans="28:32" x14ac:dyDescent="0.3">
      <c r="AB1764" s="65"/>
      <c r="AC1764" s="65"/>
      <c r="AD1764" s="209"/>
      <c r="AE1764" s="246"/>
      <c r="AF1764" s="65"/>
    </row>
    <row r="1765" spans="28:32" x14ac:dyDescent="0.3">
      <c r="AB1765" s="65"/>
      <c r="AC1765" s="65"/>
      <c r="AD1765" s="209"/>
      <c r="AE1765" s="246"/>
      <c r="AF1765" s="65"/>
    </row>
    <row r="1766" spans="28:32" x14ac:dyDescent="0.3">
      <c r="AB1766" s="65"/>
      <c r="AC1766" s="65"/>
      <c r="AD1766" s="209"/>
      <c r="AE1766" s="246"/>
      <c r="AF1766" s="65"/>
    </row>
    <row r="1767" spans="28:32" x14ac:dyDescent="0.3">
      <c r="AB1767" s="65"/>
      <c r="AC1767" s="65"/>
      <c r="AD1767" s="209"/>
      <c r="AE1767" s="246"/>
      <c r="AF1767" s="65"/>
    </row>
    <row r="1768" spans="28:32" x14ac:dyDescent="0.3">
      <c r="AB1768" s="65"/>
      <c r="AC1768" s="65"/>
      <c r="AD1768" s="209"/>
      <c r="AE1768" s="246"/>
      <c r="AF1768" s="65"/>
    </row>
    <row r="1769" spans="28:32" x14ac:dyDescent="0.3">
      <c r="AB1769" s="65"/>
      <c r="AC1769" s="65"/>
      <c r="AD1769" s="209"/>
      <c r="AE1769" s="246"/>
      <c r="AF1769" s="65"/>
    </row>
    <row r="1770" spans="28:32" x14ac:dyDescent="0.3">
      <c r="AB1770" s="65"/>
      <c r="AC1770" s="65"/>
      <c r="AD1770" s="209"/>
      <c r="AE1770" s="246"/>
      <c r="AF1770" s="65"/>
    </row>
    <row r="1771" spans="28:32" x14ac:dyDescent="0.3">
      <c r="AB1771" s="65"/>
      <c r="AC1771" s="65"/>
      <c r="AD1771" s="209"/>
      <c r="AE1771" s="246"/>
      <c r="AF1771" s="65"/>
    </row>
    <row r="1772" spans="28:32" x14ac:dyDescent="0.3">
      <c r="AB1772" s="65"/>
      <c r="AC1772" s="65"/>
      <c r="AD1772" s="209"/>
      <c r="AE1772" s="246"/>
      <c r="AF1772" s="65"/>
    </row>
    <row r="1773" spans="28:32" x14ac:dyDescent="0.3">
      <c r="AB1773" s="65"/>
      <c r="AC1773" s="65"/>
      <c r="AD1773" s="209"/>
      <c r="AE1773" s="246"/>
      <c r="AF1773" s="65"/>
    </row>
    <row r="1774" spans="28:32" x14ac:dyDescent="0.3">
      <c r="AB1774" s="65"/>
      <c r="AC1774" s="65"/>
      <c r="AD1774" s="209"/>
      <c r="AE1774" s="246"/>
      <c r="AF1774" s="65"/>
    </row>
    <row r="1775" spans="28:32" x14ac:dyDescent="0.3">
      <c r="AB1775" s="65"/>
      <c r="AC1775" s="65"/>
      <c r="AD1775" s="209"/>
      <c r="AE1775" s="246"/>
      <c r="AF1775" s="65"/>
    </row>
    <row r="1776" spans="28:32" x14ac:dyDescent="0.3">
      <c r="AB1776" s="65"/>
      <c r="AC1776" s="65"/>
      <c r="AD1776" s="209"/>
      <c r="AE1776" s="246"/>
      <c r="AF1776" s="65"/>
    </row>
    <row r="1777" spans="28:32" x14ac:dyDescent="0.3">
      <c r="AB1777" s="65"/>
      <c r="AC1777" s="65"/>
      <c r="AD1777" s="209"/>
      <c r="AE1777" s="246"/>
      <c r="AF1777" s="65"/>
    </row>
    <row r="1778" spans="28:32" x14ac:dyDescent="0.3">
      <c r="AB1778" s="65"/>
      <c r="AC1778" s="65"/>
      <c r="AD1778" s="209"/>
      <c r="AE1778" s="246"/>
      <c r="AF1778" s="65"/>
    </row>
    <row r="1779" spans="28:32" x14ac:dyDescent="0.3">
      <c r="AB1779" s="65"/>
      <c r="AC1779" s="65"/>
      <c r="AD1779" s="209"/>
      <c r="AE1779" s="246"/>
      <c r="AF1779" s="65"/>
    </row>
    <row r="1780" spans="28:32" x14ac:dyDescent="0.3">
      <c r="AB1780" s="65"/>
      <c r="AC1780" s="65"/>
      <c r="AD1780" s="209"/>
      <c r="AE1780" s="246"/>
      <c r="AF1780" s="65"/>
    </row>
    <row r="1781" spans="28:32" x14ac:dyDescent="0.3">
      <c r="AB1781" s="65"/>
      <c r="AC1781" s="65"/>
      <c r="AD1781" s="209"/>
      <c r="AE1781" s="246"/>
      <c r="AF1781" s="65"/>
    </row>
    <row r="1782" spans="28:32" x14ac:dyDescent="0.3">
      <c r="AB1782" s="65"/>
      <c r="AC1782" s="65"/>
      <c r="AD1782" s="209"/>
      <c r="AE1782" s="246"/>
      <c r="AF1782" s="65"/>
    </row>
    <row r="1783" spans="28:32" x14ac:dyDescent="0.3">
      <c r="AB1783" s="65"/>
      <c r="AC1783" s="65"/>
      <c r="AD1783" s="209"/>
      <c r="AE1783" s="246"/>
      <c r="AF1783" s="65"/>
    </row>
    <row r="1784" spans="28:32" x14ac:dyDescent="0.3">
      <c r="AB1784" s="65"/>
      <c r="AC1784" s="65"/>
      <c r="AD1784" s="209"/>
      <c r="AE1784" s="246"/>
      <c r="AF1784" s="65"/>
    </row>
    <row r="1785" spans="28:32" x14ac:dyDescent="0.3">
      <c r="AB1785" s="65"/>
      <c r="AC1785" s="65"/>
      <c r="AD1785" s="209"/>
      <c r="AE1785" s="246"/>
      <c r="AF1785" s="65"/>
    </row>
    <row r="1786" spans="28:32" x14ac:dyDescent="0.3">
      <c r="AB1786" s="65"/>
      <c r="AC1786" s="65"/>
      <c r="AD1786" s="209"/>
      <c r="AE1786" s="246"/>
      <c r="AF1786" s="65"/>
    </row>
    <row r="1787" spans="28:32" x14ac:dyDescent="0.3">
      <c r="AB1787" s="65"/>
      <c r="AC1787" s="65"/>
      <c r="AD1787" s="209"/>
      <c r="AE1787" s="246"/>
      <c r="AF1787" s="65"/>
    </row>
    <row r="1788" spans="28:32" x14ac:dyDescent="0.3">
      <c r="AB1788" s="65"/>
      <c r="AC1788" s="65"/>
      <c r="AD1788" s="209"/>
      <c r="AE1788" s="246"/>
      <c r="AF1788" s="65"/>
    </row>
    <row r="1789" spans="28:32" x14ac:dyDescent="0.3">
      <c r="AB1789" s="65"/>
      <c r="AC1789" s="65"/>
      <c r="AD1789" s="209"/>
      <c r="AE1789" s="246"/>
      <c r="AF1789" s="65"/>
    </row>
    <row r="1790" spans="28:32" x14ac:dyDescent="0.3">
      <c r="AB1790" s="65"/>
      <c r="AC1790" s="65"/>
      <c r="AD1790" s="209"/>
      <c r="AE1790" s="246"/>
      <c r="AF1790" s="65"/>
    </row>
    <row r="1791" spans="28:32" x14ac:dyDescent="0.3">
      <c r="AB1791" s="65"/>
      <c r="AC1791" s="65"/>
      <c r="AD1791" s="209"/>
      <c r="AE1791" s="246"/>
      <c r="AF1791" s="65"/>
    </row>
    <row r="1792" spans="28:32" x14ac:dyDescent="0.3">
      <c r="AB1792" s="65"/>
      <c r="AC1792" s="65"/>
      <c r="AD1792" s="209"/>
      <c r="AE1792" s="246"/>
      <c r="AF1792" s="65"/>
    </row>
    <row r="1793" spans="28:32" x14ac:dyDescent="0.3">
      <c r="AB1793" s="65"/>
      <c r="AC1793" s="65"/>
      <c r="AD1793" s="209"/>
      <c r="AE1793" s="246"/>
      <c r="AF1793" s="65"/>
    </row>
    <row r="1794" spans="28:32" x14ac:dyDescent="0.3">
      <c r="AB1794" s="65"/>
      <c r="AC1794" s="65"/>
      <c r="AD1794" s="209"/>
      <c r="AE1794" s="246"/>
      <c r="AF1794" s="65"/>
    </row>
    <row r="1795" spans="28:32" x14ac:dyDescent="0.3">
      <c r="AB1795" s="65"/>
      <c r="AC1795" s="65"/>
      <c r="AD1795" s="209"/>
      <c r="AE1795" s="246"/>
      <c r="AF1795" s="65"/>
    </row>
    <row r="1796" spans="28:32" x14ac:dyDescent="0.3">
      <c r="AB1796" s="65"/>
      <c r="AC1796" s="65"/>
      <c r="AD1796" s="209"/>
      <c r="AE1796" s="246"/>
      <c r="AF1796" s="65"/>
    </row>
    <row r="1797" spans="28:32" x14ac:dyDescent="0.3">
      <c r="AB1797" s="65"/>
      <c r="AC1797" s="65"/>
      <c r="AD1797" s="209"/>
      <c r="AE1797" s="246"/>
      <c r="AF1797" s="65"/>
    </row>
    <row r="1798" spans="28:32" x14ac:dyDescent="0.3">
      <c r="AB1798" s="65"/>
      <c r="AC1798" s="65"/>
      <c r="AD1798" s="209"/>
      <c r="AE1798" s="246"/>
      <c r="AF1798" s="65"/>
    </row>
    <row r="1799" spans="28:32" x14ac:dyDescent="0.3">
      <c r="AB1799" s="65"/>
      <c r="AC1799" s="65"/>
      <c r="AD1799" s="209"/>
      <c r="AE1799" s="246"/>
      <c r="AF1799" s="65"/>
    </row>
    <row r="1800" spans="28:32" x14ac:dyDescent="0.3">
      <c r="AB1800" s="65"/>
      <c r="AC1800" s="65"/>
      <c r="AD1800" s="209"/>
      <c r="AE1800" s="246"/>
      <c r="AF1800" s="65"/>
    </row>
    <row r="1801" spans="28:32" x14ac:dyDescent="0.3">
      <c r="AB1801" s="65"/>
      <c r="AC1801" s="65"/>
      <c r="AD1801" s="209"/>
      <c r="AE1801" s="246"/>
      <c r="AF1801" s="65"/>
    </row>
    <row r="1802" spans="28:32" x14ac:dyDescent="0.3">
      <c r="AB1802" s="65"/>
      <c r="AC1802" s="65"/>
      <c r="AD1802" s="209"/>
      <c r="AE1802" s="246"/>
      <c r="AF1802" s="65"/>
    </row>
    <row r="1803" spans="28:32" x14ac:dyDescent="0.3">
      <c r="AB1803" s="65"/>
      <c r="AC1803" s="65"/>
      <c r="AD1803" s="209"/>
      <c r="AE1803" s="246"/>
      <c r="AF1803" s="65"/>
    </row>
    <row r="1804" spans="28:32" x14ac:dyDescent="0.3">
      <c r="AB1804" s="65"/>
      <c r="AC1804" s="65"/>
      <c r="AD1804" s="209"/>
      <c r="AE1804" s="246"/>
      <c r="AF1804" s="65"/>
    </row>
    <row r="1805" spans="28:32" x14ac:dyDescent="0.3">
      <c r="AB1805" s="65"/>
      <c r="AC1805" s="65"/>
      <c r="AD1805" s="209"/>
      <c r="AE1805" s="246"/>
      <c r="AF1805" s="65"/>
    </row>
    <row r="1806" spans="28:32" x14ac:dyDescent="0.3">
      <c r="AB1806" s="65"/>
      <c r="AC1806" s="65"/>
      <c r="AD1806" s="209"/>
      <c r="AE1806" s="246"/>
      <c r="AF1806" s="65"/>
    </row>
    <row r="1807" spans="28:32" x14ac:dyDescent="0.3">
      <c r="AB1807" s="65"/>
      <c r="AC1807" s="65"/>
      <c r="AD1807" s="209"/>
      <c r="AE1807" s="246"/>
      <c r="AF1807" s="65"/>
    </row>
    <row r="1808" spans="28:32" x14ac:dyDescent="0.3">
      <c r="AB1808" s="65"/>
      <c r="AC1808" s="65"/>
      <c r="AD1808" s="209"/>
      <c r="AE1808" s="246"/>
      <c r="AF1808" s="65"/>
    </row>
    <row r="1809" spans="28:32" x14ac:dyDescent="0.3">
      <c r="AB1809" s="65"/>
      <c r="AC1809" s="65"/>
      <c r="AD1809" s="209"/>
      <c r="AE1809" s="246"/>
      <c r="AF1809" s="65"/>
    </row>
    <row r="1810" spans="28:32" x14ac:dyDescent="0.3">
      <c r="AB1810" s="65"/>
      <c r="AC1810" s="65"/>
      <c r="AD1810" s="209"/>
      <c r="AE1810" s="246"/>
      <c r="AF1810" s="65"/>
    </row>
    <row r="1811" spans="28:32" x14ac:dyDescent="0.3">
      <c r="AB1811" s="65"/>
      <c r="AC1811" s="65"/>
      <c r="AD1811" s="209"/>
      <c r="AE1811" s="246"/>
      <c r="AF1811" s="65"/>
    </row>
    <row r="1812" spans="28:32" x14ac:dyDescent="0.3">
      <c r="AB1812" s="65"/>
      <c r="AC1812" s="65"/>
      <c r="AD1812" s="209"/>
      <c r="AE1812" s="246"/>
      <c r="AF1812" s="65"/>
    </row>
    <row r="1813" spans="28:32" x14ac:dyDescent="0.3">
      <c r="AB1813" s="65"/>
      <c r="AC1813" s="65"/>
      <c r="AD1813" s="209"/>
      <c r="AE1813" s="246"/>
      <c r="AF1813" s="65"/>
    </row>
    <row r="1814" spans="28:32" x14ac:dyDescent="0.3">
      <c r="AB1814" s="65"/>
      <c r="AC1814" s="65"/>
      <c r="AD1814" s="209"/>
      <c r="AE1814" s="246"/>
      <c r="AF1814" s="65"/>
    </row>
    <row r="1815" spans="28:32" x14ac:dyDescent="0.3">
      <c r="AB1815" s="65"/>
      <c r="AC1815" s="65"/>
      <c r="AD1815" s="209"/>
      <c r="AE1815" s="246"/>
      <c r="AF1815" s="65"/>
    </row>
    <row r="1816" spans="28:32" x14ac:dyDescent="0.3">
      <c r="AB1816" s="65"/>
      <c r="AC1816" s="65"/>
      <c r="AD1816" s="209"/>
      <c r="AE1816" s="246"/>
      <c r="AF1816" s="65"/>
    </row>
    <row r="1817" spans="28:32" x14ac:dyDescent="0.3">
      <c r="AB1817" s="65"/>
      <c r="AC1817" s="65"/>
      <c r="AD1817" s="209"/>
      <c r="AE1817" s="246"/>
      <c r="AF1817" s="65"/>
    </row>
    <row r="1818" spans="28:32" x14ac:dyDescent="0.3">
      <c r="AB1818" s="65"/>
      <c r="AC1818" s="65"/>
      <c r="AD1818" s="209"/>
      <c r="AE1818" s="246"/>
      <c r="AF1818" s="65"/>
    </row>
    <row r="1819" spans="28:32" x14ac:dyDescent="0.3">
      <c r="AB1819" s="65"/>
      <c r="AC1819" s="65"/>
      <c r="AD1819" s="209"/>
      <c r="AE1819" s="246"/>
      <c r="AF1819" s="65"/>
    </row>
    <row r="1820" spans="28:32" x14ac:dyDescent="0.3">
      <c r="AB1820" s="65"/>
      <c r="AC1820" s="65"/>
      <c r="AD1820" s="209"/>
      <c r="AE1820" s="246"/>
      <c r="AF1820" s="65"/>
    </row>
    <row r="1821" spans="28:32" x14ac:dyDescent="0.3">
      <c r="AB1821" s="65"/>
      <c r="AC1821" s="65"/>
      <c r="AD1821" s="209"/>
      <c r="AE1821" s="246"/>
      <c r="AF1821" s="65"/>
    </row>
    <row r="1822" spans="28:32" x14ac:dyDescent="0.3">
      <c r="AB1822" s="65"/>
      <c r="AC1822" s="65"/>
      <c r="AD1822" s="209"/>
      <c r="AE1822" s="246"/>
      <c r="AF1822" s="65"/>
    </row>
    <row r="1823" spans="28:32" x14ac:dyDescent="0.3">
      <c r="AB1823" s="65"/>
      <c r="AC1823" s="65"/>
      <c r="AD1823" s="209"/>
      <c r="AE1823" s="246"/>
      <c r="AF1823" s="65"/>
    </row>
    <row r="1824" spans="28:32" x14ac:dyDescent="0.3">
      <c r="AB1824" s="65"/>
      <c r="AC1824" s="65"/>
      <c r="AD1824" s="209"/>
      <c r="AE1824" s="246"/>
      <c r="AF1824" s="65"/>
    </row>
    <row r="1825" spans="28:32" x14ac:dyDescent="0.3">
      <c r="AB1825" s="65"/>
      <c r="AC1825" s="65"/>
      <c r="AD1825" s="209"/>
      <c r="AE1825" s="246"/>
      <c r="AF1825" s="65"/>
    </row>
    <row r="1826" spans="28:32" x14ac:dyDescent="0.3">
      <c r="AB1826" s="65"/>
      <c r="AC1826" s="65"/>
      <c r="AD1826" s="209"/>
      <c r="AE1826" s="246"/>
      <c r="AF1826" s="65"/>
    </row>
    <row r="1827" spans="28:32" x14ac:dyDescent="0.3">
      <c r="AB1827" s="65"/>
      <c r="AC1827" s="65"/>
      <c r="AD1827" s="209"/>
      <c r="AE1827" s="246"/>
      <c r="AF1827" s="65"/>
    </row>
    <row r="1828" spans="28:32" x14ac:dyDescent="0.3">
      <c r="AB1828" s="65"/>
      <c r="AC1828" s="65"/>
      <c r="AD1828" s="209"/>
      <c r="AE1828" s="246"/>
      <c r="AF1828" s="65"/>
    </row>
    <row r="1829" spans="28:32" x14ac:dyDescent="0.3">
      <c r="AB1829" s="65"/>
      <c r="AC1829" s="65"/>
      <c r="AD1829" s="209"/>
      <c r="AE1829" s="246"/>
      <c r="AF1829" s="65"/>
    </row>
    <row r="1830" spans="28:32" x14ac:dyDescent="0.3">
      <c r="AB1830" s="65"/>
      <c r="AC1830" s="65"/>
      <c r="AD1830" s="209"/>
      <c r="AE1830" s="246"/>
      <c r="AF1830" s="65"/>
    </row>
    <row r="1831" spans="28:32" x14ac:dyDescent="0.3">
      <c r="AB1831" s="65"/>
      <c r="AC1831" s="65"/>
      <c r="AD1831" s="209"/>
      <c r="AE1831" s="246"/>
      <c r="AF1831" s="65"/>
    </row>
    <row r="1832" spans="28:32" x14ac:dyDescent="0.3">
      <c r="AB1832" s="65"/>
      <c r="AC1832" s="65"/>
      <c r="AD1832" s="209"/>
      <c r="AE1832" s="246"/>
      <c r="AF1832" s="65"/>
    </row>
    <row r="1833" spans="28:32" x14ac:dyDescent="0.3">
      <c r="AB1833" s="65"/>
      <c r="AC1833" s="65"/>
      <c r="AD1833" s="209"/>
      <c r="AE1833" s="246"/>
      <c r="AF1833" s="65"/>
    </row>
    <row r="1834" spans="28:32" x14ac:dyDescent="0.3">
      <c r="AB1834" s="65"/>
      <c r="AC1834" s="65"/>
      <c r="AD1834" s="209"/>
      <c r="AE1834" s="246"/>
      <c r="AF1834" s="65"/>
    </row>
    <row r="1835" spans="28:32" x14ac:dyDescent="0.3">
      <c r="AB1835" s="65"/>
      <c r="AC1835" s="65"/>
      <c r="AD1835" s="209"/>
      <c r="AE1835" s="246"/>
      <c r="AF1835" s="65"/>
    </row>
    <row r="1836" spans="28:32" x14ac:dyDescent="0.3">
      <c r="AB1836" s="65"/>
      <c r="AC1836" s="65"/>
      <c r="AD1836" s="209"/>
      <c r="AE1836" s="246"/>
      <c r="AF1836" s="65"/>
    </row>
    <row r="1837" spans="28:32" x14ac:dyDescent="0.3">
      <c r="AB1837" s="65"/>
      <c r="AC1837" s="65"/>
      <c r="AD1837" s="209"/>
      <c r="AE1837" s="246"/>
      <c r="AF1837" s="65"/>
    </row>
    <row r="1838" spans="28:32" x14ac:dyDescent="0.3">
      <c r="AB1838" s="65"/>
      <c r="AC1838" s="65"/>
      <c r="AD1838" s="209"/>
      <c r="AE1838" s="246"/>
      <c r="AF1838" s="65"/>
    </row>
    <row r="1839" spans="28:32" x14ac:dyDescent="0.3">
      <c r="AB1839" s="65"/>
      <c r="AC1839" s="65"/>
      <c r="AD1839" s="209"/>
      <c r="AE1839" s="246"/>
      <c r="AF1839" s="65"/>
    </row>
    <row r="1840" spans="28:32" x14ac:dyDescent="0.3">
      <c r="AB1840" s="65"/>
      <c r="AC1840" s="65"/>
      <c r="AD1840" s="209"/>
      <c r="AE1840" s="246"/>
      <c r="AF1840" s="65"/>
    </row>
    <row r="1841" spans="28:32" x14ac:dyDescent="0.3">
      <c r="AB1841" s="65"/>
      <c r="AC1841" s="65"/>
      <c r="AD1841" s="209"/>
      <c r="AE1841" s="246"/>
      <c r="AF1841" s="65"/>
    </row>
    <row r="1842" spans="28:32" x14ac:dyDescent="0.3">
      <c r="AB1842" s="65"/>
      <c r="AC1842" s="65"/>
      <c r="AD1842" s="209"/>
      <c r="AE1842" s="246"/>
      <c r="AF1842" s="65"/>
    </row>
    <row r="1843" spans="28:32" x14ac:dyDescent="0.3">
      <c r="AB1843" s="65"/>
      <c r="AC1843" s="65"/>
      <c r="AD1843" s="209"/>
      <c r="AE1843" s="246"/>
      <c r="AF1843" s="65"/>
    </row>
    <row r="1844" spans="28:32" x14ac:dyDescent="0.3">
      <c r="AB1844" s="65"/>
      <c r="AC1844" s="65"/>
      <c r="AD1844" s="209"/>
      <c r="AE1844" s="246"/>
      <c r="AF1844" s="65"/>
    </row>
    <row r="1845" spans="28:32" x14ac:dyDescent="0.3">
      <c r="AB1845" s="65"/>
      <c r="AC1845" s="65"/>
      <c r="AD1845" s="209"/>
      <c r="AE1845" s="246"/>
      <c r="AF1845" s="65"/>
    </row>
    <row r="1846" spans="28:32" x14ac:dyDescent="0.3">
      <c r="AB1846" s="65"/>
      <c r="AC1846" s="65"/>
      <c r="AD1846" s="209"/>
      <c r="AE1846" s="246"/>
      <c r="AF1846" s="65"/>
    </row>
    <row r="1847" spans="28:32" x14ac:dyDescent="0.3">
      <c r="AB1847" s="65"/>
      <c r="AC1847" s="65"/>
      <c r="AD1847" s="209"/>
      <c r="AE1847" s="246"/>
      <c r="AF1847" s="65"/>
    </row>
    <row r="1848" spans="28:32" x14ac:dyDescent="0.3">
      <c r="AB1848" s="65"/>
      <c r="AC1848" s="65"/>
      <c r="AD1848" s="209"/>
      <c r="AE1848" s="246"/>
      <c r="AF1848" s="65"/>
    </row>
    <row r="1849" spans="28:32" x14ac:dyDescent="0.3">
      <c r="AB1849" s="65"/>
      <c r="AC1849" s="65"/>
      <c r="AD1849" s="209"/>
      <c r="AE1849" s="246"/>
      <c r="AF1849" s="65"/>
    </row>
    <row r="1850" spans="28:32" x14ac:dyDescent="0.3">
      <c r="AB1850" s="65"/>
      <c r="AC1850" s="65"/>
      <c r="AD1850" s="209"/>
      <c r="AE1850" s="246"/>
      <c r="AF1850" s="65"/>
    </row>
    <row r="1851" spans="28:32" x14ac:dyDescent="0.3">
      <c r="AB1851" s="65"/>
      <c r="AC1851" s="65"/>
      <c r="AD1851" s="209"/>
      <c r="AE1851" s="246"/>
      <c r="AF1851" s="65"/>
    </row>
    <row r="1852" spans="28:32" x14ac:dyDescent="0.3">
      <c r="AB1852" s="65"/>
      <c r="AC1852" s="65"/>
      <c r="AD1852" s="209"/>
      <c r="AE1852" s="246"/>
      <c r="AF1852" s="65"/>
    </row>
    <row r="1853" spans="28:32" x14ac:dyDescent="0.3">
      <c r="AB1853" s="65"/>
      <c r="AC1853" s="65"/>
      <c r="AD1853" s="209"/>
      <c r="AE1853" s="246"/>
      <c r="AF1853" s="65"/>
    </row>
    <row r="1854" spans="28:32" x14ac:dyDescent="0.3">
      <c r="AB1854" s="65"/>
      <c r="AC1854" s="65"/>
      <c r="AD1854" s="209"/>
      <c r="AE1854" s="246"/>
      <c r="AF1854" s="65"/>
    </row>
    <row r="1855" spans="28:32" x14ac:dyDescent="0.3">
      <c r="AB1855" s="65"/>
      <c r="AC1855" s="65"/>
      <c r="AD1855" s="209"/>
      <c r="AE1855" s="246"/>
      <c r="AF1855" s="65"/>
    </row>
    <row r="1856" spans="28:32" x14ac:dyDescent="0.3">
      <c r="AB1856" s="65"/>
      <c r="AC1856" s="65"/>
      <c r="AD1856" s="209"/>
      <c r="AE1856" s="246"/>
      <c r="AF1856" s="65"/>
    </row>
    <row r="1857" spans="28:32" x14ac:dyDescent="0.3">
      <c r="AB1857" s="65"/>
      <c r="AC1857" s="65"/>
      <c r="AD1857" s="209"/>
      <c r="AE1857" s="246"/>
      <c r="AF1857" s="65"/>
    </row>
    <row r="1858" spans="28:32" x14ac:dyDescent="0.3">
      <c r="AB1858" s="65"/>
      <c r="AC1858" s="65"/>
      <c r="AD1858" s="209"/>
      <c r="AE1858" s="246"/>
      <c r="AF1858" s="65"/>
    </row>
    <row r="1859" spans="28:32" x14ac:dyDescent="0.3">
      <c r="AB1859" s="65"/>
      <c r="AC1859" s="65"/>
      <c r="AD1859" s="209"/>
      <c r="AE1859" s="246"/>
      <c r="AF1859" s="65"/>
    </row>
    <row r="1860" spans="28:32" x14ac:dyDescent="0.3">
      <c r="AB1860" s="65"/>
      <c r="AC1860" s="65"/>
      <c r="AD1860" s="209"/>
      <c r="AE1860" s="246"/>
      <c r="AF1860" s="65"/>
    </row>
    <row r="1861" spans="28:32" x14ac:dyDescent="0.3">
      <c r="AB1861" s="65"/>
      <c r="AC1861" s="65"/>
      <c r="AD1861" s="209"/>
      <c r="AE1861" s="246"/>
      <c r="AF1861" s="65"/>
    </row>
    <row r="1862" spans="28:32" x14ac:dyDescent="0.3">
      <c r="AB1862" s="65"/>
      <c r="AC1862" s="65"/>
      <c r="AD1862" s="209"/>
      <c r="AE1862" s="246"/>
      <c r="AF1862" s="65"/>
    </row>
    <row r="1863" spans="28:32" x14ac:dyDescent="0.3">
      <c r="AB1863" s="65"/>
      <c r="AC1863" s="65"/>
      <c r="AD1863" s="209"/>
      <c r="AE1863" s="246"/>
      <c r="AF1863" s="65"/>
    </row>
    <row r="1864" spans="28:32" x14ac:dyDescent="0.3">
      <c r="AB1864" s="65"/>
      <c r="AC1864" s="65"/>
      <c r="AD1864" s="209"/>
      <c r="AE1864" s="246"/>
      <c r="AF1864" s="65"/>
    </row>
    <row r="1865" spans="28:32" x14ac:dyDescent="0.3">
      <c r="AB1865" s="65"/>
      <c r="AC1865" s="65"/>
      <c r="AD1865" s="209"/>
      <c r="AE1865" s="246"/>
      <c r="AF1865" s="65"/>
    </row>
    <row r="1866" spans="28:32" x14ac:dyDescent="0.3">
      <c r="AB1866" s="65"/>
      <c r="AC1866" s="65"/>
      <c r="AD1866" s="209"/>
      <c r="AE1866" s="246"/>
      <c r="AF1866" s="65"/>
    </row>
    <row r="1867" spans="28:32" x14ac:dyDescent="0.3">
      <c r="AB1867" s="65"/>
      <c r="AC1867" s="65"/>
      <c r="AD1867" s="209"/>
      <c r="AE1867" s="246"/>
      <c r="AF1867" s="65"/>
    </row>
    <row r="1868" spans="28:32" x14ac:dyDescent="0.3">
      <c r="AB1868" s="65"/>
      <c r="AC1868" s="65"/>
      <c r="AD1868" s="209"/>
      <c r="AE1868" s="246"/>
      <c r="AF1868" s="65"/>
    </row>
    <row r="1869" spans="28:32" x14ac:dyDescent="0.3">
      <c r="AB1869" s="65"/>
      <c r="AC1869" s="65"/>
      <c r="AD1869" s="209"/>
      <c r="AE1869" s="246"/>
      <c r="AF1869" s="65"/>
    </row>
    <row r="1870" spans="28:32" x14ac:dyDescent="0.3">
      <c r="AB1870" s="65"/>
      <c r="AC1870" s="65"/>
      <c r="AD1870" s="209"/>
      <c r="AE1870" s="246"/>
      <c r="AF1870" s="65"/>
    </row>
    <row r="1871" spans="28:32" x14ac:dyDescent="0.3">
      <c r="AB1871" s="65"/>
      <c r="AC1871" s="65"/>
      <c r="AD1871" s="209"/>
      <c r="AE1871" s="246"/>
      <c r="AF1871" s="65"/>
    </row>
    <row r="1872" spans="28:32" x14ac:dyDescent="0.3">
      <c r="AB1872" s="65"/>
      <c r="AC1872" s="65"/>
      <c r="AD1872" s="209"/>
      <c r="AE1872" s="246"/>
      <c r="AF1872" s="65"/>
    </row>
    <row r="1873" spans="28:32" x14ac:dyDescent="0.3">
      <c r="AB1873" s="65"/>
      <c r="AC1873" s="65"/>
      <c r="AD1873" s="209"/>
      <c r="AE1873" s="246"/>
      <c r="AF1873" s="65"/>
    </row>
    <row r="1874" spans="28:32" x14ac:dyDescent="0.3">
      <c r="AB1874" s="65"/>
      <c r="AC1874" s="65"/>
      <c r="AD1874" s="209"/>
      <c r="AE1874" s="246"/>
      <c r="AF1874" s="65"/>
    </row>
    <row r="1875" spans="28:32" x14ac:dyDescent="0.3">
      <c r="AB1875" s="65"/>
      <c r="AC1875" s="65"/>
      <c r="AD1875" s="209"/>
      <c r="AE1875" s="246"/>
      <c r="AF1875" s="65"/>
    </row>
    <row r="1876" spans="28:32" x14ac:dyDescent="0.3">
      <c r="AB1876" s="65"/>
      <c r="AC1876" s="65"/>
      <c r="AD1876" s="209"/>
      <c r="AE1876" s="246"/>
      <c r="AF1876" s="65"/>
    </row>
    <row r="1877" spans="28:32" x14ac:dyDescent="0.3">
      <c r="AB1877" s="65"/>
      <c r="AC1877" s="65"/>
      <c r="AD1877" s="209"/>
      <c r="AE1877" s="246"/>
      <c r="AF1877" s="65"/>
    </row>
    <row r="1878" spans="28:32" x14ac:dyDescent="0.3">
      <c r="AB1878" s="65"/>
      <c r="AC1878" s="65"/>
      <c r="AD1878" s="209"/>
      <c r="AE1878" s="246"/>
      <c r="AF1878" s="65"/>
    </row>
    <row r="1879" spans="28:32" x14ac:dyDescent="0.3">
      <c r="AB1879" s="65"/>
      <c r="AC1879" s="65"/>
      <c r="AD1879" s="209"/>
      <c r="AE1879" s="246"/>
      <c r="AF1879" s="65"/>
    </row>
    <row r="1880" spans="28:32" x14ac:dyDescent="0.3">
      <c r="AB1880" s="65"/>
      <c r="AC1880" s="65"/>
      <c r="AD1880" s="209"/>
      <c r="AE1880" s="246"/>
      <c r="AF1880" s="65"/>
    </row>
    <row r="1881" spans="28:32" x14ac:dyDescent="0.3">
      <c r="AB1881" s="65"/>
      <c r="AC1881" s="65"/>
      <c r="AD1881" s="209"/>
      <c r="AE1881" s="246"/>
      <c r="AF1881" s="65"/>
    </row>
    <row r="1882" spans="28:32" x14ac:dyDescent="0.3">
      <c r="AB1882" s="65"/>
      <c r="AC1882" s="65"/>
      <c r="AD1882" s="209"/>
      <c r="AE1882" s="246"/>
      <c r="AF1882" s="65"/>
    </row>
    <row r="1883" spans="28:32" x14ac:dyDescent="0.3">
      <c r="AB1883" s="65"/>
      <c r="AC1883" s="65"/>
      <c r="AD1883" s="209"/>
      <c r="AE1883" s="246"/>
      <c r="AF1883" s="65"/>
    </row>
    <row r="1884" spans="28:32" x14ac:dyDescent="0.3">
      <c r="AB1884" s="65"/>
      <c r="AC1884" s="65"/>
      <c r="AD1884" s="209"/>
      <c r="AE1884" s="246"/>
      <c r="AF1884" s="65"/>
    </row>
    <row r="1885" spans="28:32" x14ac:dyDescent="0.3">
      <c r="AB1885" s="65"/>
      <c r="AC1885" s="65"/>
      <c r="AD1885" s="209"/>
      <c r="AE1885" s="246"/>
      <c r="AF1885" s="65"/>
    </row>
    <row r="1886" spans="28:32" x14ac:dyDescent="0.3">
      <c r="AB1886" s="65"/>
      <c r="AC1886" s="65"/>
      <c r="AD1886" s="209"/>
      <c r="AE1886" s="246"/>
      <c r="AF1886" s="65"/>
    </row>
    <row r="1887" spans="28:32" x14ac:dyDescent="0.3">
      <c r="AB1887" s="65"/>
      <c r="AC1887" s="65"/>
      <c r="AD1887" s="209"/>
      <c r="AE1887" s="246"/>
      <c r="AF1887" s="65"/>
    </row>
    <row r="1888" spans="28:32" x14ac:dyDescent="0.3">
      <c r="AB1888" s="65"/>
      <c r="AC1888" s="65"/>
      <c r="AD1888" s="209"/>
      <c r="AE1888" s="246"/>
      <c r="AF1888" s="65"/>
    </row>
    <row r="1889" spans="28:32" x14ac:dyDescent="0.3">
      <c r="AB1889" s="65"/>
      <c r="AC1889" s="65"/>
      <c r="AD1889" s="209"/>
      <c r="AE1889" s="246"/>
      <c r="AF1889" s="65"/>
    </row>
    <row r="1890" spans="28:32" x14ac:dyDescent="0.3">
      <c r="AB1890" s="65"/>
      <c r="AC1890" s="65"/>
      <c r="AD1890" s="209"/>
      <c r="AE1890" s="246"/>
      <c r="AF1890" s="65"/>
    </row>
    <row r="1891" spans="28:32" x14ac:dyDescent="0.3">
      <c r="AB1891" s="65"/>
      <c r="AC1891" s="65"/>
      <c r="AD1891" s="209"/>
      <c r="AE1891" s="246"/>
      <c r="AF1891" s="65"/>
    </row>
    <row r="1892" spans="28:32" x14ac:dyDescent="0.3">
      <c r="AB1892" s="65"/>
      <c r="AC1892" s="65"/>
      <c r="AD1892" s="209"/>
      <c r="AE1892" s="246"/>
      <c r="AF1892" s="65"/>
    </row>
    <row r="1893" spans="28:32" x14ac:dyDescent="0.3">
      <c r="AB1893" s="65"/>
      <c r="AC1893" s="65"/>
      <c r="AD1893" s="209"/>
      <c r="AE1893" s="246"/>
      <c r="AF1893" s="65"/>
    </row>
    <row r="1894" spans="28:32" x14ac:dyDescent="0.3">
      <c r="AB1894" s="65"/>
      <c r="AC1894" s="65"/>
      <c r="AD1894" s="209"/>
      <c r="AE1894" s="246"/>
      <c r="AF1894" s="65"/>
    </row>
    <row r="1895" spans="28:32" x14ac:dyDescent="0.3">
      <c r="AB1895" s="65"/>
      <c r="AC1895" s="65"/>
      <c r="AD1895" s="209"/>
      <c r="AE1895" s="246"/>
      <c r="AF1895" s="65"/>
    </row>
    <row r="1896" spans="28:32" x14ac:dyDescent="0.3">
      <c r="AB1896" s="65"/>
      <c r="AC1896" s="65"/>
      <c r="AD1896" s="209"/>
      <c r="AE1896" s="246"/>
      <c r="AF1896" s="65"/>
    </row>
    <row r="1897" spans="28:32" x14ac:dyDescent="0.3">
      <c r="AB1897" s="65"/>
      <c r="AC1897" s="65"/>
      <c r="AD1897" s="209"/>
      <c r="AE1897" s="246"/>
      <c r="AF1897" s="65"/>
    </row>
    <row r="1898" spans="28:32" x14ac:dyDescent="0.3">
      <c r="AB1898" s="65"/>
      <c r="AC1898" s="65"/>
      <c r="AD1898" s="209"/>
      <c r="AE1898" s="246"/>
      <c r="AF1898" s="65"/>
    </row>
    <row r="1899" spans="28:32" x14ac:dyDescent="0.3">
      <c r="AB1899" s="65"/>
      <c r="AC1899" s="65"/>
      <c r="AD1899" s="209"/>
      <c r="AE1899" s="246"/>
      <c r="AF1899" s="65"/>
    </row>
    <row r="1900" spans="28:32" x14ac:dyDescent="0.3">
      <c r="AB1900" s="65"/>
      <c r="AC1900" s="65"/>
      <c r="AD1900" s="209"/>
      <c r="AE1900" s="246"/>
      <c r="AF1900" s="65"/>
    </row>
    <row r="1901" spans="28:32" x14ac:dyDescent="0.3">
      <c r="AB1901" s="65"/>
      <c r="AC1901" s="65"/>
      <c r="AD1901" s="209"/>
      <c r="AE1901" s="246"/>
      <c r="AF1901" s="65"/>
    </row>
    <row r="1902" spans="28:32" x14ac:dyDescent="0.3">
      <c r="AB1902" s="65"/>
      <c r="AC1902" s="65"/>
      <c r="AD1902" s="209"/>
      <c r="AE1902" s="246"/>
      <c r="AF1902" s="65"/>
    </row>
    <row r="1903" spans="28:32" x14ac:dyDescent="0.3">
      <c r="AB1903" s="65"/>
      <c r="AC1903" s="65"/>
      <c r="AD1903" s="209"/>
      <c r="AE1903" s="246"/>
      <c r="AF1903" s="65"/>
    </row>
    <row r="1904" spans="28:32" x14ac:dyDescent="0.3">
      <c r="AB1904" s="65"/>
      <c r="AC1904" s="65"/>
      <c r="AD1904" s="209"/>
      <c r="AE1904" s="246"/>
      <c r="AF1904" s="65"/>
    </row>
    <row r="1905" spans="28:32" x14ac:dyDescent="0.3">
      <c r="AB1905" s="65"/>
      <c r="AC1905" s="65"/>
      <c r="AD1905" s="209"/>
      <c r="AE1905" s="246"/>
      <c r="AF1905" s="65"/>
    </row>
    <row r="1906" spans="28:32" x14ac:dyDescent="0.3">
      <c r="AB1906" s="65"/>
      <c r="AC1906" s="65"/>
      <c r="AD1906" s="209"/>
      <c r="AE1906" s="246"/>
      <c r="AF1906" s="65"/>
    </row>
    <row r="1907" spans="28:32" x14ac:dyDescent="0.3">
      <c r="AB1907" s="65"/>
      <c r="AC1907" s="65"/>
      <c r="AD1907" s="209"/>
      <c r="AE1907" s="246"/>
      <c r="AF1907" s="65"/>
    </row>
    <row r="1908" spans="28:32" x14ac:dyDescent="0.3">
      <c r="AB1908" s="65"/>
      <c r="AC1908" s="65"/>
      <c r="AD1908" s="209"/>
      <c r="AE1908" s="246"/>
      <c r="AF1908" s="65"/>
    </row>
    <row r="1909" spans="28:32" x14ac:dyDescent="0.3">
      <c r="AB1909" s="65"/>
      <c r="AC1909" s="65"/>
      <c r="AD1909" s="209"/>
      <c r="AE1909" s="246"/>
      <c r="AF1909" s="65"/>
    </row>
    <row r="1910" spans="28:32" x14ac:dyDescent="0.3">
      <c r="AB1910" s="65"/>
      <c r="AC1910" s="65"/>
      <c r="AD1910" s="209"/>
      <c r="AE1910" s="246"/>
      <c r="AF1910" s="65"/>
    </row>
    <row r="1911" spans="28:32" x14ac:dyDescent="0.3">
      <c r="AB1911" s="65"/>
      <c r="AC1911" s="65"/>
      <c r="AD1911" s="209"/>
      <c r="AE1911" s="246"/>
      <c r="AF1911" s="65"/>
    </row>
    <row r="1912" spans="28:32" x14ac:dyDescent="0.3">
      <c r="AB1912" s="65"/>
      <c r="AC1912" s="65"/>
      <c r="AD1912" s="209"/>
      <c r="AE1912" s="246"/>
      <c r="AF1912" s="65"/>
    </row>
    <row r="1913" spans="28:32" x14ac:dyDescent="0.3">
      <c r="AB1913" s="65"/>
      <c r="AC1913" s="65"/>
      <c r="AD1913" s="209"/>
      <c r="AE1913" s="246"/>
      <c r="AF1913" s="65"/>
    </row>
    <row r="1914" spans="28:32" x14ac:dyDescent="0.3">
      <c r="AB1914" s="65"/>
      <c r="AC1914" s="65"/>
      <c r="AD1914" s="209"/>
      <c r="AE1914" s="246"/>
      <c r="AF1914" s="65"/>
    </row>
    <row r="1915" spans="28:32" x14ac:dyDescent="0.3">
      <c r="AB1915" s="65"/>
      <c r="AC1915" s="65"/>
      <c r="AD1915" s="209"/>
      <c r="AE1915" s="246"/>
      <c r="AF1915" s="65"/>
    </row>
    <row r="1916" spans="28:32" x14ac:dyDescent="0.3">
      <c r="AB1916" s="65"/>
      <c r="AC1916" s="65"/>
      <c r="AD1916" s="209"/>
      <c r="AE1916" s="246"/>
      <c r="AF1916" s="65"/>
    </row>
    <row r="1917" spans="28:32" x14ac:dyDescent="0.3">
      <c r="AB1917" s="65"/>
      <c r="AC1917" s="65"/>
      <c r="AD1917" s="209"/>
      <c r="AE1917" s="246"/>
      <c r="AF1917" s="65"/>
    </row>
    <row r="1918" spans="28:32" x14ac:dyDescent="0.3">
      <c r="AB1918" s="65"/>
      <c r="AC1918" s="65"/>
      <c r="AD1918" s="209"/>
      <c r="AE1918" s="246"/>
      <c r="AF1918" s="65"/>
    </row>
    <row r="1919" spans="28:32" x14ac:dyDescent="0.3">
      <c r="AB1919" s="65"/>
      <c r="AC1919" s="65"/>
      <c r="AD1919" s="209"/>
      <c r="AE1919" s="246"/>
      <c r="AF1919" s="65"/>
    </row>
    <row r="1920" spans="28:32" x14ac:dyDescent="0.3">
      <c r="AB1920" s="65"/>
      <c r="AC1920" s="65"/>
      <c r="AD1920" s="209"/>
      <c r="AE1920" s="246"/>
      <c r="AF1920" s="65"/>
    </row>
    <row r="1921" spans="28:32" x14ac:dyDescent="0.3">
      <c r="AB1921" s="65"/>
      <c r="AC1921" s="65"/>
      <c r="AD1921" s="209"/>
      <c r="AE1921" s="246"/>
      <c r="AF1921" s="65"/>
    </row>
    <row r="1922" spans="28:32" x14ac:dyDescent="0.3">
      <c r="AB1922" s="65"/>
      <c r="AC1922" s="65"/>
      <c r="AD1922" s="209"/>
      <c r="AE1922" s="246"/>
      <c r="AF1922" s="65"/>
    </row>
    <row r="1923" spans="28:32" x14ac:dyDescent="0.3">
      <c r="AB1923" s="65"/>
      <c r="AC1923" s="65"/>
      <c r="AD1923" s="209"/>
      <c r="AE1923" s="246"/>
      <c r="AF1923" s="65"/>
    </row>
    <row r="1924" spans="28:32" x14ac:dyDescent="0.3">
      <c r="AB1924" s="65"/>
      <c r="AC1924" s="65"/>
      <c r="AD1924" s="209"/>
      <c r="AE1924" s="246"/>
      <c r="AF1924" s="65"/>
    </row>
    <row r="1925" spans="28:32" x14ac:dyDescent="0.3">
      <c r="AB1925" s="65"/>
      <c r="AC1925" s="65"/>
      <c r="AD1925" s="209"/>
      <c r="AE1925" s="246"/>
      <c r="AF1925" s="65"/>
    </row>
    <row r="1926" spans="28:32" x14ac:dyDescent="0.3">
      <c r="AB1926" s="65"/>
      <c r="AC1926" s="65"/>
      <c r="AD1926" s="209"/>
      <c r="AE1926" s="246"/>
      <c r="AF1926" s="65"/>
    </row>
    <row r="1927" spans="28:32" x14ac:dyDescent="0.3">
      <c r="AB1927" s="65"/>
      <c r="AC1927" s="65"/>
      <c r="AD1927" s="209"/>
      <c r="AE1927" s="246"/>
      <c r="AF1927" s="65"/>
    </row>
    <row r="1928" spans="28:32" x14ac:dyDescent="0.3">
      <c r="AB1928" s="65"/>
      <c r="AC1928" s="65"/>
      <c r="AD1928" s="209"/>
      <c r="AE1928" s="246"/>
      <c r="AF1928" s="65"/>
    </row>
    <row r="1929" spans="28:32" x14ac:dyDescent="0.3">
      <c r="AB1929" s="65"/>
      <c r="AC1929" s="65"/>
      <c r="AD1929" s="209"/>
      <c r="AE1929" s="246"/>
      <c r="AF1929" s="65"/>
    </row>
    <row r="1930" spans="28:32" x14ac:dyDescent="0.3">
      <c r="AB1930" s="65"/>
      <c r="AC1930" s="65"/>
      <c r="AD1930" s="209"/>
      <c r="AE1930" s="246"/>
      <c r="AF1930" s="65"/>
    </row>
    <row r="1931" spans="28:32" x14ac:dyDescent="0.3">
      <c r="AB1931" s="65"/>
      <c r="AC1931" s="65"/>
      <c r="AD1931" s="209"/>
      <c r="AE1931" s="246"/>
      <c r="AF1931" s="65"/>
    </row>
    <row r="1932" spans="28:32" x14ac:dyDescent="0.3">
      <c r="AB1932" s="65"/>
      <c r="AC1932" s="65"/>
      <c r="AD1932" s="209"/>
      <c r="AE1932" s="246"/>
      <c r="AF1932" s="65"/>
    </row>
    <row r="1933" spans="28:32" x14ac:dyDescent="0.3">
      <c r="AB1933" s="65"/>
      <c r="AC1933" s="65"/>
      <c r="AD1933" s="209"/>
      <c r="AE1933" s="246"/>
      <c r="AF1933" s="65"/>
    </row>
    <row r="1934" spans="28:32" x14ac:dyDescent="0.3">
      <c r="AB1934" s="65"/>
      <c r="AC1934" s="65"/>
      <c r="AD1934" s="209"/>
      <c r="AE1934" s="246"/>
      <c r="AF1934" s="65"/>
    </row>
    <row r="1935" spans="28:32" x14ac:dyDescent="0.3">
      <c r="AB1935" s="65"/>
      <c r="AC1935" s="65"/>
      <c r="AD1935" s="209"/>
      <c r="AE1935" s="246"/>
      <c r="AF1935" s="65"/>
    </row>
    <row r="1936" spans="28:32" x14ac:dyDescent="0.3">
      <c r="AB1936" s="65"/>
      <c r="AC1936" s="65"/>
      <c r="AD1936" s="209"/>
      <c r="AE1936" s="246"/>
      <c r="AF1936" s="65"/>
    </row>
    <row r="1937" spans="28:32" x14ac:dyDescent="0.3">
      <c r="AB1937" s="65"/>
      <c r="AC1937" s="65"/>
      <c r="AD1937" s="209"/>
      <c r="AE1937" s="246"/>
      <c r="AF1937" s="65"/>
    </row>
    <row r="1938" spans="28:32" x14ac:dyDescent="0.3">
      <c r="AB1938" s="65"/>
      <c r="AC1938" s="65"/>
      <c r="AD1938" s="209"/>
      <c r="AE1938" s="246"/>
      <c r="AF1938" s="65"/>
    </row>
    <row r="1939" spans="28:32" x14ac:dyDescent="0.3">
      <c r="AB1939" s="65"/>
      <c r="AC1939" s="65"/>
      <c r="AD1939" s="209"/>
      <c r="AE1939" s="246"/>
      <c r="AF1939" s="65"/>
    </row>
    <row r="1940" spans="28:32" x14ac:dyDescent="0.3">
      <c r="AB1940" s="65"/>
      <c r="AC1940" s="65"/>
      <c r="AD1940" s="209"/>
      <c r="AE1940" s="246"/>
      <c r="AF1940" s="65"/>
    </row>
    <row r="1941" spans="28:32" x14ac:dyDescent="0.3">
      <c r="AB1941" s="65"/>
      <c r="AC1941" s="65"/>
      <c r="AD1941" s="209"/>
      <c r="AE1941" s="246"/>
      <c r="AF1941" s="65"/>
    </row>
    <row r="1942" spans="28:32" x14ac:dyDescent="0.3">
      <c r="AB1942" s="65"/>
      <c r="AC1942" s="65"/>
      <c r="AD1942" s="209"/>
      <c r="AE1942" s="246"/>
      <c r="AF1942" s="65"/>
    </row>
    <row r="1943" spans="28:32" x14ac:dyDescent="0.3">
      <c r="AB1943" s="65"/>
      <c r="AC1943" s="65"/>
      <c r="AD1943" s="209"/>
      <c r="AE1943" s="246"/>
      <c r="AF1943" s="65"/>
    </row>
    <row r="1944" spans="28:32" x14ac:dyDescent="0.3">
      <c r="AB1944" s="65"/>
      <c r="AC1944" s="65"/>
      <c r="AD1944" s="209"/>
      <c r="AE1944" s="246"/>
      <c r="AF1944" s="65"/>
    </row>
    <row r="1945" spans="28:32" x14ac:dyDescent="0.3">
      <c r="AB1945" s="65"/>
      <c r="AC1945" s="65"/>
      <c r="AD1945" s="209"/>
      <c r="AE1945" s="246"/>
      <c r="AF1945" s="65"/>
    </row>
    <row r="1946" spans="28:32" x14ac:dyDescent="0.3">
      <c r="AB1946" s="65"/>
      <c r="AC1946" s="65"/>
      <c r="AD1946" s="209"/>
      <c r="AE1946" s="246"/>
      <c r="AF1946" s="65"/>
    </row>
    <row r="1947" spans="28:32" x14ac:dyDescent="0.3">
      <c r="AB1947" s="65"/>
      <c r="AC1947" s="65"/>
      <c r="AD1947" s="209"/>
      <c r="AE1947" s="246"/>
      <c r="AF1947" s="65"/>
    </row>
    <row r="1948" spans="28:32" x14ac:dyDescent="0.3">
      <c r="AB1948" s="65"/>
      <c r="AC1948" s="65"/>
      <c r="AD1948" s="209"/>
      <c r="AE1948" s="246"/>
      <c r="AF1948" s="65"/>
    </row>
    <row r="1949" spans="28:32" x14ac:dyDescent="0.3">
      <c r="AB1949" s="65"/>
      <c r="AC1949" s="65"/>
      <c r="AD1949" s="209"/>
      <c r="AE1949" s="246"/>
      <c r="AF1949" s="65"/>
    </row>
    <row r="1950" spans="28:32" x14ac:dyDescent="0.3">
      <c r="AB1950" s="65"/>
      <c r="AC1950" s="65"/>
      <c r="AD1950" s="209"/>
      <c r="AE1950" s="246"/>
      <c r="AF1950" s="65"/>
    </row>
    <row r="1951" spans="28:32" x14ac:dyDescent="0.3">
      <c r="AB1951" s="65"/>
      <c r="AC1951" s="65"/>
      <c r="AD1951" s="209"/>
      <c r="AE1951" s="246"/>
      <c r="AF1951" s="65"/>
    </row>
    <row r="1952" spans="28:32" x14ac:dyDescent="0.3">
      <c r="AB1952" s="65"/>
      <c r="AC1952" s="65"/>
      <c r="AD1952" s="209"/>
      <c r="AE1952" s="246"/>
      <c r="AF1952" s="65"/>
    </row>
    <row r="1953" spans="28:32" x14ac:dyDescent="0.3">
      <c r="AB1953" s="65"/>
      <c r="AC1953" s="65"/>
      <c r="AD1953" s="209"/>
      <c r="AE1953" s="246"/>
      <c r="AF1953" s="65"/>
    </row>
    <row r="1954" spans="28:32" x14ac:dyDescent="0.3">
      <c r="AB1954" s="65"/>
      <c r="AC1954" s="65"/>
      <c r="AD1954" s="209"/>
      <c r="AE1954" s="246"/>
      <c r="AF1954" s="65"/>
    </row>
    <row r="1955" spans="28:32" x14ac:dyDescent="0.3">
      <c r="AB1955" s="65"/>
      <c r="AC1955" s="65"/>
      <c r="AD1955" s="209"/>
      <c r="AE1955" s="246"/>
      <c r="AF1955" s="65"/>
    </row>
    <row r="1956" spans="28:32" x14ac:dyDescent="0.3">
      <c r="AB1956" s="65"/>
      <c r="AC1956" s="65"/>
      <c r="AD1956" s="209"/>
      <c r="AE1956" s="246"/>
      <c r="AF1956" s="65"/>
    </row>
    <row r="1957" spans="28:32" x14ac:dyDescent="0.3">
      <c r="AB1957" s="65"/>
      <c r="AC1957" s="65"/>
      <c r="AD1957" s="209"/>
      <c r="AE1957" s="246"/>
      <c r="AF1957" s="65"/>
    </row>
    <row r="1958" spans="28:32" x14ac:dyDescent="0.3">
      <c r="AB1958" s="65"/>
      <c r="AC1958" s="65"/>
      <c r="AD1958" s="209"/>
      <c r="AE1958" s="246"/>
      <c r="AF1958" s="65"/>
    </row>
    <row r="1959" spans="28:32" x14ac:dyDescent="0.3">
      <c r="AB1959" s="65"/>
      <c r="AC1959" s="65"/>
      <c r="AD1959" s="209"/>
      <c r="AE1959" s="246"/>
      <c r="AF1959" s="65"/>
    </row>
    <row r="1960" spans="28:32" x14ac:dyDescent="0.3">
      <c r="AB1960" s="65"/>
      <c r="AC1960" s="65"/>
      <c r="AD1960" s="209"/>
      <c r="AE1960" s="246"/>
      <c r="AF1960" s="65"/>
    </row>
    <row r="1961" spans="28:32" x14ac:dyDescent="0.3">
      <c r="AB1961" s="65"/>
      <c r="AC1961" s="65"/>
      <c r="AD1961" s="209"/>
      <c r="AE1961" s="246"/>
      <c r="AF1961" s="65"/>
    </row>
    <row r="1962" spans="28:32" x14ac:dyDescent="0.3">
      <c r="AB1962" s="65"/>
      <c r="AC1962" s="65"/>
      <c r="AD1962" s="209"/>
      <c r="AE1962" s="246"/>
      <c r="AF1962" s="65"/>
    </row>
    <row r="1963" spans="28:32" x14ac:dyDescent="0.3">
      <c r="AB1963" s="65"/>
      <c r="AC1963" s="65"/>
      <c r="AD1963" s="209"/>
      <c r="AE1963" s="246"/>
      <c r="AF1963" s="65"/>
    </row>
    <row r="1964" spans="28:32" x14ac:dyDescent="0.3">
      <c r="AB1964" s="65"/>
      <c r="AC1964" s="65"/>
      <c r="AD1964" s="209"/>
      <c r="AE1964" s="246"/>
      <c r="AF1964" s="65"/>
    </row>
    <row r="1965" spans="28:32" x14ac:dyDescent="0.3">
      <c r="AB1965" s="65"/>
      <c r="AC1965" s="65"/>
      <c r="AD1965" s="209"/>
      <c r="AE1965" s="246"/>
      <c r="AF1965" s="65"/>
    </row>
    <row r="1966" spans="28:32" x14ac:dyDescent="0.3">
      <c r="AB1966" s="65"/>
      <c r="AC1966" s="65"/>
      <c r="AD1966" s="209"/>
      <c r="AE1966" s="246"/>
      <c r="AF1966" s="65"/>
    </row>
    <row r="1967" spans="28:32" x14ac:dyDescent="0.3">
      <c r="AB1967" s="65"/>
      <c r="AC1967" s="65"/>
      <c r="AD1967" s="209"/>
      <c r="AE1967" s="246"/>
      <c r="AF1967" s="65"/>
    </row>
    <row r="1968" spans="28:32" x14ac:dyDescent="0.3">
      <c r="AB1968" s="65"/>
      <c r="AC1968" s="65"/>
      <c r="AD1968" s="209"/>
      <c r="AE1968" s="246"/>
      <c r="AF1968" s="65"/>
    </row>
    <row r="1969" spans="28:32" x14ac:dyDescent="0.3">
      <c r="AB1969" s="65"/>
      <c r="AC1969" s="65"/>
      <c r="AD1969" s="209"/>
      <c r="AE1969" s="246"/>
      <c r="AF1969" s="65"/>
    </row>
    <row r="1970" spans="28:32" x14ac:dyDescent="0.3">
      <c r="AB1970" s="65"/>
      <c r="AC1970" s="65"/>
      <c r="AD1970" s="209"/>
      <c r="AE1970" s="246"/>
      <c r="AF1970" s="65"/>
    </row>
    <row r="1971" spans="28:32" x14ac:dyDescent="0.3">
      <c r="AB1971" s="65"/>
      <c r="AC1971" s="65"/>
      <c r="AD1971" s="209"/>
      <c r="AE1971" s="246"/>
      <c r="AF1971" s="65"/>
    </row>
    <row r="1972" spans="28:32" x14ac:dyDescent="0.3">
      <c r="AB1972" s="65"/>
      <c r="AC1972" s="65"/>
      <c r="AD1972" s="209"/>
      <c r="AE1972" s="246"/>
      <c r="AF1972" s="65"/>
    </row>
    <row r="1973" spans="28:32" x14ac:dyDescent="0.3">
      <c r="AB1973" s="65"/>
      <c r="AC1973" s="65"/>
      <c r="AD1973" s="209"/>
      <c r="AE1973" s="246"/>
      <c r="AF1973" s="65"/>
    </row>
    <row r="1974" spans="28:32" x14ac:dyDescent="0.3">
      <c r="AB1974" s="65"/>
      <c r="AC1974" s="65"/>
      <c r="AD1974" s="209"/>
      <c r="AE1974" s="246"/>
      <c r="AF1974" s="65"/>
    </row>
    <row r="1975" spans="28:32" x14ac:dyDescent="0.3">
      <c r="AB1975" s="65"/>
      <c r="AC1975" s="65"/>
      <c r="AD1975" s="209"/>
      <c r="AE1975" s="246"/>
      <c r="AF1975" s="65"/>
    </row>
    <row r="1976" spans="28:32" x14ac:dyDescent="0.3">
      <c r="AB1976" s="65"/>
      <c r="AC1976" s="65"/>
      <c r="AD1976" s="209"/>
      <c r="AE1976" s="246"/>
      <c r="AF1976" s="65"/>
    </row>
    <row r="1977" spans="28:32" x14ac:dyDescent="0.3">
      <c r="AB1977" s="65"/>
      <c r="AC1977" s="65"/>
      <c r="AD1977" s="209"/>
      <c r="AE1977" s="246"/>
      <c r="AF1977" s="65"/>
    </row>
    <row r="1978" spans="28:32" x14ac:dyDescent="0.3">
      <c r="AB1978" s="65"/>
      <c r="AC1978" s="65"/>
      <c r="AD1978" s="209"/>
      <c r="AE1978" s="246"/>
      <c r="AF1978" s="65"/>
    </row>
    <row r="1979" spans="28:32" x14ac:dyDescent="0.3">
      <c r="AB1979" s="65"/>
      <c r="AC1979" s="65"/>
      <c r="AD1979" s="209"/>
      <c r="AE1979" s="246"/>
      <c r="AF1979" s="65"/>
    </row>
    <row r="1980" spans="28:32" x14ac:dyDescent="0.3">
      <c r="AB1980" s="65"/>
      <c r="AC1980" s="65"/>
      <c r="AD1980" s="209"/>
      <c r="AE1980" s="246"/>
      <c r="AF1980" s="65"/>
    </row>
    <row r="1981" spans="28:32" x14ac:dyDescent="0.3">
      <c r="AB1981" s="65"/>
      <c r="AC1981" s="65"/>
      <c r="AD1981" s="209"/>
      <c r="AE1981" s="246"/>
      <c r="AF1981" s="65"/>
    </row>
    <row r="1982" spans="28:32" x14ac:dyDescent="0.3">
      <c r="AB1982" s="65"/>
      <c r="AC1982" s="65"/>
      <c r="AD1982" s="209"/>
      <c r="AE1982" s="246"/>
      <c r="AF1982" s="65"/>
    </row>
    <row r="1983" spans="28:32" x14ac:dyDescent="0.3">
      <c r="AB1983" s="65"/>
      <c r="AC1983" s="65"/>
      <c r="AD1983" s="209"/>
      <c r="AE1983" s="246"/>
      <c r="AF1983" s="65"/>
    </row>
    <row r="1984" spans="28:32" x14ac:dyDescent="0.3">
      <c r="AB1984" s="65"/>
      <c r="AC1984" s="65"/>
      <c r="AD1984" s="209"/>
      <c r="AE1984" s="246"/>
      <c r="AF1984" s="65"/>
    </row>
    <row r="1985" spans="28:32" x14ac:dyDescent="0.3">
      <c r="AB1985" s="65"/>
      <c r="AC1985" s="65"/>
      <c r="AD1985" s="209"/>
      <c r="AE1985" s="246"/>
      <c r="AF1985" s="65"/>
    </row>
    <row r="1986" spans="28:32" x14ac:dyDescent="0.3">
      <c r="AB1986" s="65"/>
      <c r="AC1986" s="65"/>
      <c r="AD1986" s="209"/>
      <c r="AE1986" s="246"/>
      <c r="AF1986" s="65"/>
    </row>
    <row r="1987" spans="28:32" x14ac:dyDescent="0.3">
      <c r="AB1987" s="65"/>
      <c r="AC1987" s="65"/>
      <c r="AD1987" s="209"/>
      <c r="AE1987" s="246"/>
      <c r="AF1987" s="65"/>
    </row>
    <row r="1988" spans="28:32" x14ac:dyDescent="0.3">
      <c r="AB1988" s="65"/>
      <c r="AC1988" s="65"/>
      <c r="AD1988" s="209"/>
      <c r="AE1988" s="246"/>
      <c r="AF1988" s="65"/>
    </row>
    <row r="1989" spans="28:32" x14ac:dyDescent="0.3">
      <c r="AB1989" s="65"/>
      <c r="AC1989" s="65"/>
      <c r="AD1989" s="209"/>
      <c r="AE1989" s="246"/>
      <c r="AF1989" s="65"/>
    </row>
    <row r="1990" spans="28:32" x14ac:dyDescent="0.3">
      <c r="AB1990" s="65"/>
      <c r="AC1990" s="65"/>
      <c r="AD1990" s="209"/>
      <c r="AE1990" s="246"/>
      <c r="AF1990" s="65"/>
    </row>
    <row r="1991" spans="28:32" x14ac:dyDescent="0.3">
      <c r="AB1991" s="65"/>
      <c r="AC1991" s="65"/>
      <c r="AD1991" s="209"/>
      <c r="AE1991" s="246"/>
      <c r="AF1991" s="65"/>
    </row>
    <row r="1992" spans="28:32" x14ac:dyDescent="0.3">
      <c r="AB1992" s="65"/>
      <c r="AC1992" s="65"/>
      <c r="AD1992" s="209"/>
      <c r="AE1992" s="246"/>
      <c r="AF1992" s="65"/>
    </row>
    <row r="1993" spans="28:32" x14ac:dyDescent="0.3">
      <c r="AB1993" s="65"/>
      <c r="AC1993" s="65"/>
      <c r="AD1993" s="209"/>
      <c r="AE1993" s="246"/>
      <c r="AF1993" s="65"/>
    </row>
    <row r="1994" spans="28:32" x14ac:dyDescent="0.3">
      <c r="AB1994" s="65"/>
      <c r="AC1994" s="65"/>
      <c r="AD1994" s="209"/>
      <c r="AE1994" s="246"/>
      <c r="AF1994" s="65"/>
    </row>
    <row r="1995" spans="28:32" x14ac:dyDescent="0.3">
      <c r="AB1995" s="65"/>
      <c r="AC1995" s="65"/>
      <c r="AD1995" s="209"/>
      <c r="AE1995" s="246"/>
      <c r="AF1995" s="65"/>
    </row>
    <row r="1996" spans="28:32" x14ac:dyDescent="0.3">
      <c r="AB1996" s="65"/>
      <c r="AC1996" s="65"/>
      <c r="AD1996" s="209"/>
      <c r="AE1996" s="246"/>
      <c r="AF1996" s="65"/>
    </row>
    <row r="1997" spans="28:32" x14ac:dyDescent="0.3">
      <c r="AB1997" s="65"/>
      <c r="AC1997" s="65"/>
      <c r="AD1997" s="209"/>
      <c r="AE1997" s="246"/>
      <c r="AF1997" s="65"/>
    </row>
    <row r="1998" spans="28:32" x14ac:dyDescent="0.3">
      <c r="AB1998" s="65"/>
      <c r="AC1998" s="65"/>
      <c r="AD1998" s="209"/>
      <c r="AE1998" s="246"/>
      <c r="AF1998" s="65"/>
    </row>
    <row r="1999" spans="28:32" x14ac:dyDescent="0.3">
      <c r="AB1999" s="65"/>
      <c r="AC1999" s="65"/>
      <c r="AD1999" s="209"/>
      <c r="AE1999" s="246"/>
      <c r="AF1999" s="65"/>
    </row>
    <row r="2000" spans="28:32" x14ac:dyDescent="0.3">
      <c r="AB2000" s="65"/>
      <c r="AC2000" s="65"/>
      <c r="AD2000" s="209"/>
      <c r="AE2000" s="246"/>
      <c r="AF2000" s="65"/>
    </row>
    <row r="2001" spans="28:32" x14ac:dyDescent="0.3">
      <c r="AB2001" s="65"/>
      <c r="AC2001" s="65"/>
      <c r="AD2001" s="209"/>
      <c r="AE2001" s="246"/>
      <c r="AF2001" s="65"/>
    </row>
    <row r="2002" spans="28:32" x14ac:dyDescent="0.3">
      <c r="AB2002" s="65"/>
      <c r="AC2002" s="65"/>
      <c r="AD2002" s="209"/>
      <c r="AE2002" s="246"/>
      <c r="AF2002" s="65"/>
    </row>
    <row r="2003" spans="28:32" x14ac:dyDescent="0.3">
      <c r="AB2003" s="65"/>
      <c r="AC2003" s="65"/>
      <c r="AD2003" s="209"/>
      <c r="AE2003" s="246"/>
      <c r="AF2003" s="65"/>
    </row>
    <row r="2004" spans="28:32" x14ac:dyDescent="0.3">
      <c r="AB2004" s="65"/>
      <c r="AC2004" s="65"/>
      <c r="AD2004" s="209"/>
      <c r="AE2004" s="246"/>
      <c r="AF2004" s="65"/>
    </row>
    <row r="2005" spans="28:32" x14ac:dyDescent="0.3">
      <c r="AB2005" s="65"/>
      <c r="AC2005" s="65"/>
      <c r="AD2005" s="209"/>
      <c r="AE2005" s="246"/>
      <c r="AF2005" s="65"/>
    </row>
    <row r="2006" spans="28:32" x14ac:dyDescent="0.3">
      <c r="AB2006" s="65"/>
      <c r="AC2006" s="65"/>
      <c r="AD2006" s="209"/>
      <c r="AE2006" s="246"/>
      <c r="AF2006" s="65"/>
    </row>
    <row r="2007" spans="28:32" x14ac:dyDescent="0.3">
      <c r="AB2007" s="65"/>
      <c r="AC2007" s="65"/>
      <c r="AD2007" s="209"/>
      <c r="AE2007" s="246"/>
      <c r="AF2007" s="65"/>
    </row>
    <row r="2008" spans="28:32" x14ac:dyDescent="0.3">
      <c r="AB2008" s="65"/>
      <c r="AC2008" s="65"/>
      <c r="AD2008" s="209"/>
      <c r="AE2008" s="246"/>
      <c r="AF2008" s="65"/>
    </row>
    <row r="2009" spans="28:32" x14ac:dyDescent="0.3">
      <c r="AB2009" s="65"/>
      <c r="AC2009" s="65"/>
      <c r="AD2009" s="209"/>
      <c r="AE2009" s="246"/>
      <c r="AF2009" s="65"/>
    </row>
    <row r="2010" spans="28:32" x14ac:dyDescent="0.3">
      <c r="AB2010" s="65"/>
      <c r="AC2010" s="65"/>
      <c r="AD2010" s="209"/>
      <c r="AE2010" s="246"/>
      <c r="AF2010" s="65"/>
    </row>
    <row r="2011" spans="28:32" x14ac:dyDescent="0.3">
      <c r="AB2011" s="65"/>
      <c r="AC2011" s="65"/>
      <c r="AD2011" s="209"/>
      <c r="AE2011" s="246"/>
      <c r="AF2011" s="65"/>
    </row>
    <row r="2012" spans="28:32" x14ac:dyDescent="0.3">
      <c r="AB2012" s="65"/>
      <c r="AC2012" s="65"/>
      <c r="AD2012" s="209"/>
      <c r="AE2012" s="246"/>
      <c r="AF2012" s="65"/>
    </row>
    <row r="2013" spans="28:32" x14ac:dyDescent="0.3">
      <c r="AB2013" s="65"/>
      <c r="AC2013" s="65"/>
      <c r="AD2013" s="209"/>
      <c r="AE2013" s="246"/>
      <c r="AF2013" s="65"/>
    </row>
    <row r="2014" spans="28:32" x14ac:dyDescent="0.3">
      <c r="AB2014" s="65"/>
      <c r="AC2014" s="65"/>
      <c r="AD2014" s="209"/>
      <c r="AE2014" s="246"/>
      <c r="AF2014" s="65"/>
    </row>
    <row r="2015" spans="28:32" x14ac:dyDescent="0.3">
      <c r="AB2015" s="65"/>
      <c r="AC2015" s="65"/>
      <c r="AD2015" s="209"/>
      <c r="AE2015" s="246"/>
      <c r="AF2015" s="65"/>
    </row>
    <row r="2016" spans="28:32" x14ac:dyDescent="0.3">
      <c r="AB2016" s="65"/>
      <c r="AC2016" s="65"/>
      <c r="AD2016" s="209"/>
      <c r="AE2016" s="246"/>
      <c r="AF2016" s="65"/>
    </row>
    <row r="2017" spans="28:32" x14ac:dyDescent="0.3">
      <c r="AB2017" s="65"/>
      <c r="AC2017" s="65"/>
      <c r="AD2017" s="209"/>
      <c r="AE2017" s="246"/>
      <c r="AF2017" s="65"/>
    </row>
    <row r="2018" spans="28:32" x14ac:dyDescent="0.3">
      <c r="AB2018" s="65"/>
      <c r="AC2018" s="65"/>
      <c r="AD2018" s="209"/>
      <c r="AE2018" s="246"/>
      <c r="AF2018" s="65"/>
    </row>
    <row r="2019" spans="28:32" x14ac:dyDescent="0.3">
      <c r="AB2019" s="65"/>
      <c r="AC2019" s="65"/>
      <c r="AD2019" s="209"/>
      <c r="AE2019" s="246"/>
      <c r="AF2019" s="65"/>
    </row>
    <row r="2020" spans="28:32" x14ac:dyDescent="0.3">
      <c r="AB2020" s="65"/>
      <c r="AC2020" s="65"/>
      <c r="AD2020" s="209"/>
      <c r="AE2020" s="246"/>
      <c r="AF2020" s="65"/>
    </row>
    <row r="2021" spans="28:32" x14ac:dyDescent="0.3">
      <c r="AB2021" s="65"/>
      <c r="AC2021" s="65"/>
      <c r="AD2021" s="209"/>
      <c r="AE2021" s="246"/>
      <c r="AF2021" s="65"/>
    </row>
    <row r="2022" spans="28:32" x14ac:dyDescent="0.3">
      <c r="AB2022" s="65"/>
      <c r="AC2022" s="65"/>
      <c r="AD2022" s="209"/>
      <c r="AE2022" s="246"/>
      <c r="AF2022" s="65"/>
    </row>
    <row r="2023" spans="28:32" x14ac:dyDescent="0.3">
      <c r="AB2023" s="65"/>
      <c r="AC2023" s="65"/>
      <c r="AD2023" s="209"/>
      <c r="AE2023" s="246"/>
      <c r="AF2023" s="65"/>
    </row>
    <row r="2024" spans="28:32" x14ac:dyDescent="0.3">
      <c r="AB2024" s="65"/>
      <c r="AC2024" s="65"/>
      <c r="AD2024" s="209"/>
      <c r="AE2024" s="246"/>
      <c r="AF2024" s="65"/>
    </row>
    <row r="2025" spans="28:32" x14ac:dyDescent="0.3">
      <c r="AB2025" s="65"/>
      <c r="AC2025" s="65"/>
      <c r="AD2025" s="209"/>
      <c r="AE2025" s="246"/>
      <c r="AF2025" s="65"/>
    </row>
    <row r="2026" spans="28:32" x14ac:dyDescent="0.3">
      <c r="AB2026" s="65"/>
      <c r="AC2026" s="65"/>
      <c r="AD2026" s="209"/>
      <c r="AE2026" s="246"/>
      <c r="AF2026" s="65"/>
    </row>
    <row r="2027" spans="28:32" x14ac:dyDescent="0.3">
      <c r="AB2027" s="65"/>
      <c r="AC2027" s="65"/>
      <c r="AD2027" s="209"/>
      <c r="AE2027" s="246"/>
      <c r="AF2027" s="65"/>
    </row>
    <row r="2028" spans="28:32" x14ac:dyDescent="0.3">
      <c r="AB2028" s="65"/>
      <c r="AC2028" s="65"/>
      <c r="AD2028" s="209"/>
      <c r="AE2028" s="246"/>
      <c r="AF2028" s="65"/>
    </row>
    <row r="2029" spans="28:32" x14ac:dyDescent="0.3">
      <c r="AB2029" s="65"/>
      <c r="AC2029" s="65"/>
      <c r="AD2029" s="209"/>
      <c r="AE2029" s="246"/>
      <c r="AF2029" s="65"/>
    </row>
    <row r="2030" spans="28:32" x14ac:dyDescent="0.3">
      <c r="AB2030" s="65"/>
      <c r="AC2030" s="65"/>
      <c r="AD2030" s="209"/>
      <c r="AE2030" s="246"/>
      <c r="AF2030" s="65"/>
    </row>
    <row r="2031" spans="28:32" x14ac:dyDescent="0.3">
      <c r="AB2031" s="65"/>
      <c r="AC2031" s="65"/>
      <c r="AD2031" s="209"/>
      <c r="AE2031" s="246"/>
      <c r="AF2031" s="65"/>
    </row>
    <row r="2032" spans="28:32" x14ac:dyDescent="0.3">
      <c r="AB2032" s="65"/>
      <c r="AC2032" s="65"/>
      <c r="AD2032" s="209"/>
      <c r="AE2032" s="246"/>
      <c r="AF2032" s="65"/>
    </row>
    <row r="2033" spans="28:32" x14ac:dyDescent="0.3">
      <c r="AB2033" s="65"/>
      <c r="AC2033" s="65"/>
      <c r="AD2033" s="209"/>
      <c r="AE2033" s="246"/>
      <c r="AF2033" s="65"/>
    </row>
    <row r="2034" spans="28:32" x14ac:dyDescent="0.3">
      <c r="AB2034" s="65"/>
      <c r="AC2034" s="65"/>
      <c r="AD2034" s="209"/>
      <c r="AE2034" s="246"/>
      <c r="AF2034" s="65"/>
    </row>
    <row r="2035" spans="28:32" x14ac:dyDescent="0.3">
      <c r="AB2035" s="65"/>
      <c r="AC2035" s="65"/>
      <c r="AD2035" s="209"/>
      <c r="AE2035" s="246"/>
      <c r="AF2035" s="65"/>
    </row>
    <row r="2036" spans="28:32" x14ac:dyDescent="0.3">
      <c r="AB2036" s="65"/>
      <c r="AC2036" s="65"/>
      <c r="AD2036" s="209"/>
      <c r="AE2036" s="246"/>
      <c r="AF2036" s="65"/>
    </row>
    <row r="2037" spans="28:32" x14ac:dyDescent="0.3">
      <c r="AB2037" s="65"/>
      <c r="AC2037" s="65"/>
      <c r="AD2037" s="209"/>
      <c r="AE2037" s="246"/>
      <c r="AF2037" s="65"/>
    </row>
    <row r="2038" spans="28:32" x14ac:dyDescent="0.3">
      <c r="AB2038" s="65"/>
      <c r="AC2038" s="65"/>
      <c r="AD2038" s="209"/>
      <c r="AE2038" s="246"/>
      <c r="AF2038" s="65"/>
    </row>
    <row r="2039" spans="28:32" x14ac:dyDescent="0.3">
      <c r="AB2039" s="65"/>
      <c r="AC2039" s="65"/>
      <c r="AD2039" s="209"/>
      <c r="AE2039" s="246"/>
      <c r="AF2039" s="65"/>
    </row>
    <row r="2040" spans="28:32" x14ac:dyDescent="0.3">
      <c r="AB2040" s="65"/>
      <c r="AC2040" s="65"/>
      <c r="AD2040" s="209"/>
      <c r="AE2040" s="246"/>
      <c r="AF2040" s="65"/>
    </row>
    <row r="2041" spans="28:32" x14ac:dyDescent="0.3">
      <c r="AB2041" s="65"/>
      <c r="AC2041" s="65"/>
      <c r="AD2041" s="209"/>
      <c r="AE2041" s="246"/>
      <c r="AF2041" s="65"/>
    </row>
    <row r="2042" spans="28:32" x14ac:dyDescent="0.3">
      <c r="AB2042" s="65"/>
      <c r="AC2042" s="65"/>
      <c r="AD2042" s="209"/>
      <c r="AE2042" s="246"/>
      <c r="AF2042" s="65"/>
    </row>
    <row r="2043" spans="28:32" x14ac:dyDescent="0.3">
      <c r="AB2043" s="65"/>
      <c r="AC2043" s="65"/>
      <c r="AD2043" s="209"/>
      <c r="AE2043" s="246"/>
      <c r="AF2043" s="65"/>
    </row>
    <row r="2044" spans="28:32" x14ac:dyDescent="0.3">
      <c r="AB2044" s="65"/>
      <c r="AC2044" s="65"/>
      <c r="AD2044" s="209"/>
      <c r="AE2044" s="246"/>
      <c r="AF2044" s="65"/>
    </row>
    <row r="2045" spans="28:32" x14ac:dyDescent="0.3">
      <c r="AB2045" s="65"/>
      <c r="AC2045" s="65"/>
      <c r="AD2045" s="209"/>
      <c r="AE2045" s="246"/>
      <c r="AF2045" s="65"/>
    </row>
    <row r="2046" spans="28:32" x14ac:dyDescent="0.3">
      <c r="AB2046" s="65"/>
      <c r="AC2046" s="65"/>
      <c r="AD2046" s="209"/>
      <c r="AE2046" s="246"/>
      <c r="AF2046" s="65"/>
    </row>
    <row r="2047" spans="28:32" x14ac:dyDescent="0.3">
      <c r="AB2047" s="65"/>
      <c r="AC2047" s="65"/>
      <c r="AD2047" s="209"/>
      <c r="AE2047" s="246"/>
      <c r="AF2047" s="65"/>
    </row>
    <row r="2048" spans="28:32" x14ac:dyDescent="0.3">
      <c r="AB2048" s="65"/>
      <c r="AC2048" s="65"/>
      <c r="AD2048" s="209"/>
      <c r="AE2048" s="246"/>
      <c r="AF2048" s="65"/>
    </row>
    <row r="2049" spans="28:32" x14ac:dyDescent="0.3">
      <c r="AB2049" s="65"/>
      <c r="AC2049" s="65"/>
      <c r="AD2049" s="209"/>
      <c r="AE2049" s="246"/>
      <c r="AF2049" s="65"/>
    </row>
    <row r="2050" spans="28:32" x14ac:dyDescent="0.3">
      <c r="AB2050" s="65"/>
      <c r="AC2050" s="65"/>
      <c r="AD2050" s="209"/>
      <c r="AE2050" s="246"/>
      <c r="AF2050" s="65"/>
    </row>
    <row r="2051" spans="28:32" x14ac:dyDescent="0.3">
      <c r="AB2051" s="65"/>
      <c r="AC2051" s="65"/>
      <c r="AD2051" s="209"/>
      <c r="AE2051" s="246"/>
      <c r="AF2051" s="65"/>
    </row>
    <row r="2052" spans="28:32" x14ac:dyDescent="0.3">
      <c r="AB2052" s="65"/>
      <c r="AC2052" s="65"/>
      <c r="AD2052" s="209"/>
      <c r="AE2052" s="246"/>
      <c r="AF2052" s="65"/>
    </row>
    <row r="2053" spans="28:32" x14ac:dyDescent="0.3">
      <c r="AB2053" s="65"/>
      <c r="AC2053" s="65"/>
      <c r="AD2053" s="209"/>
      <c r="AE2053" s="246"/>
      <c r="AF2053" s="65"/>
    </row>
    <row r="2054" spans="28:32" x14ac:dyDescent="0.3">
      <c r="AB2054" s="65"/>
      <c r="AC2054" s="65"/>
      <c r="AD2054" s="209"/>
      <c r="AE2054" s="246"/>
      <c r="AF2054" s="65"/>
    </row>
    <row r="2055" spans="28:32" x14ac:dyDescent="0.3">
      <c r="AB2055" s="65"/>
      <c r="AC2055" s="65"/>
      <c r="AD2055" s="209"/>
      <c r="AE2055" s="246"/>
      <c r="AF2055" s="65"/>
    </row>
    <row r="2056" spans="28:32" x14ac:dyDescent="0.3">
      <c r="AB2056" s="65"/>
      <c r="AC2056" s="65"/>
      <c r="AD2056" s="209"/>
      <c r="AE2056" s="246"/>
      <c r="AF2056" s="65"/>
    </row>
    <row r="2057" spans="28:32" x14ac:dyDescent="0.3">
      <c r="AB2057" s="65"/>
      <c r="AC2057" s="65"/>
      <c r="AD2057" s="209"/>
      <c r="AE2057" s="246"/>
      <c r="AF2057" s="65"/>
    </row>
    <row r="2058" spans="28:32" x14ac:dyDescent="0.3">
      <c r="AB2058" s="65"/>
      <c r="AC2058" s="65"/>
      <c r="AD2058" s="209"/>
      <c r="AE2058" s="246"/>
      <c r="AF2058" s="65"/>
    </row>
    <row r="2059" spans="28:32" x14ac:dyDescent="0.3">
      <c r="AB2059" s="65"/>
      <c r="AC2059" s="65"/>
      <c r="AD2059" s="209"/>
      <c r="AE2059" s="246"/>
      <c r="AF2059" s="65"/>
    </row>
    <row r="2060" spans="28:32" x14ac:dyDescent="0.3">
      <c r="AB2060" s="65"/>
      <c r="AC2060" s="65"/>
      <c r="AD2060" s="209"/>
      <c r="AE2060" s="246"/>
      <c r="AF2060" s="65"/>
    </row>
    <row r="2061" spans="28:32" x14ac:dyDescent="0.3">
      <c r="AB2061" s="65"/>
      <c r="AC2061" s="65"/>
      <c r="AD2061" s="209"/>
      <c r="AE2061" s="246"/>
      <c r="AF2061" s="65"/>
    </row>
    <row r="2062" spans="28:32" x14ac:dyDescent="0.3">
      <c r="AB2062" s="65"/>
      <c r="AC2062" s="65"/>
      <c r="AD2062" s="209"/>
      <c r="AE2062" s="246"/>
      <c r="AF2062" s="65"/>
    </row>
    <row r="2063" spans="28:32" x14ac:dyDescent="0.3">
      <c r="AB2063" s="65"/>
      <c r="AC2063" s="65"/>
      <c r="AD2063" s="209"/>
      <c r="AE2063" s="246"/>
      <c r="AF2063" s="65"/>
    </row>
    <row r="2064" spans="28:32" x14ac:dyDescent="0.3">
      <c r="AB2064" s="65"/>
      <c r="AC2064" s="65"/>
      <c r="AD2064" s="209"/>
      <c r="AE2064" s="246"/>
      <c r="AF2064" s="65"/>
    </row>
    <row r="2065" spans="28:32" x14ac:dyDescent="0.3">
      <c r="AB2065" s="65"/>
      <c r="AC2065" s="65"/>
      <c r="AD2065" s="209"/>
      <c r="AE2065" s="246"/>
      <c r="AF2065" s="65"/>
    </row>
    <row r="2066" spans="28:32" x14ac:dyDescent="0.3">
      <c r="AB2066" s="65"/>
      <c r="AC2066" s="65"/>
      <c r="AD2066" s="209"/>
      <c r="AE2066" s="246"/>
      <c r="AF2066" s="65"/>
    </row>
    <row r="2067" spans="28:32" x14ac:dyDescent="0.3">
      <c r="AB2067" s="65"/>
      <c r="AC2067" s="65"/>
      <c r="AD2067" s="209"/>
      <c r="AE2067" s="246"/>
      <c r="AF2067" s="65"/>
    </row>
    <row r="2068" spans="28:32" x14ac:dyDescent="0.3">
      <c r="AB2068" s="65"/>
      <c r="AC2068" s="65"/>
      <c r="AD2068" s="209"/>
      <c r="AE2068" s="246"/>
      <c r="AF2068" s="65"/>
    </row>
    <row r="2069" spans="28:32" x14ac:dyDescent="0.3">
      <c r="AB2069" s="65"/>
      <c r="AC2069" s="65"/>
      <c r="AD2069" s="209"/>
      <c r="AE2069" s="246"/>
      <c r="AF2069" s="65"/>
    </row>
    <row r="2070" spans="28:32" x14ac:dyDescent="0.3">
      <c r="AB2070" s="65"/>
      <c r="AC2070" s="65"/>
      <c r="AD2070" s="209"/>
      <c r="AE2070" s="246"/>
      <c r="AF2070" s="65"/>
    </row>
    <row r="2071" spans="28:32" x14ac:dyDescent="0.3">
      <c r="AB2071" s="65"/>
      <c r="AC2071" s="65"/>
      <c r="AD2071" s="209"/>
      <c r="AE2071" s="246"/>
      <c r="AF2071" s="65"/>
    </row>
    <row r="2072" spans="28:32" x14ac:dyDescent="0.3">
      <c r="AB2072" s="65"/>
      <c r="AC2072" s="65"/>
      <c r="AD2072" s="209"/>
      <c r="AE2072" s="246"/>
      <c r="AF2072" s="65"/>
    </row>
    <row r="2073" spans="28:32" x14ac:dyDescent="0.3">
      <c r="AB2073" s="65"/>
      <c r="AC2073" s="65"/>
      <c r="AD2073" s="209"/>
      <c r="AE2073" s="246"/>
      <c r="AF2073" s="65"/>
    </row>
    <row r="2074" spans="28:32" x14ac:dyDescent="0.3">
      <c r="AB2074" s="65"/>
      <c r="AC2074" s="65"/>
      <c r="AD2074" s="209"/>
      <c r="AE2074" s="246"/>
      <c r="AF2074" s="65"/>
    </row>
    <row r="2075" spans="28:32" x14ac:dyDescent="0.3">
      <c r="AB2075" s="65"/>
      <c r="AC2075" s="65"/>
      <c r="AD2075" s="209"/>
      <c r="AE2075" s="246"/>
      <c r="AF2075" s="65"/>
    </row>
    <row r="2076" spans="28:32" x14ac:dyDescent="0.3">
      <c r="AB2076" s="65"/>
      <c r="AC2076" s="65"/>
      <c r="AD2076" s="209"/>
      <c r="AE2076" s="246"/>
      <c r="AF2076" s="65"/>
    </row>
    <row r="2077" spans="28:32" x14ac:dyDescent="0.3">
      <c r="AB2077" s="65"/>
      <c r="AC2077" s="65"/>
      <c r="AD2077" s="209"/>
      <c r="AE2077" s="246"/>
      <c r="AF2077" s="65"/>
    </row>
    <row r="2078" spans="28:32" x14ac:dyDescent="0.3">
      <c r="AB2078" s="65"/>
      <c r="AC2078" s="65"/>
      <c r="AD2078" s="209"/>
      <c r="AE2078" s="246"/>
      <c r="AF2078" s="65"/>
    </row>
    <row r="2079" spans="28:32" x14ac:dyDescent="0.3">
      <c r="AB2079" s="65"/>
      <c r="AC2079" s="65"/>
      <c r="AD2079" s="209"/>
      <c r="AE2079" s="246"/>
      <c r="AF2079" s="65"/>
    </row>
    <row r="2080" spans="28:32" x14ac:dyDescent="0.3">
      <c r="AB2080" s="65"/>
      <c r="AC2080" s="65"/>
      <c r="AD2080" s="209"/>
      <c r="AE2080" s="246"/>
      <c r="AF2080" s="65"/>
    </row>
    <row r="2081" spans="28:32" x14ac:dyDescent="0.3">
      <c r="AB2081" s="65"/>
      <c r="AC2081" s="65"/>
      <c r="AD2081" s="209"/>
      <c r="AE2081" s="246"/>
      <c r="AF2081" s="65"/>
    </row>
    <row r="2082" spans="28:32" x14ac:dyDescent="0.3">
      <c r="AB2082" s="65"/>
      <c r="AC2082" s="65"/>
      <c r="AD2082" s="209"/>
      <c r="AE2082" s="246"/>
      <c r="AF2082" s="65"/>
    </row>
    <row r="2083" spans="28:32" x14ac:dyDescent="0.3">
      <c r="AB2083" s="65"/>
      <c r="AC2083" s="65"/>
      <c r="AD2083" s="209"/>
      <c r="AE2083" s="246"/>
      <c r="AF2083" s="65"/>
    </row>
    <row r="2084" spans="28:32" x14ac:dyDescent="0.3">
      <c r="AB2084" s="65"/>
      <c r="AC2084" s="65"/>
      <c r="AD2084" s="209"/>
      <c r="AE2084" s="246"/>
      <c r="AF2084" s="65"/>
    </row>
    <row r="2085" spans="28:32" x14ac:dyDescent="0.3">
      <c r="AB2085" s="65"/>
      <c r="AC2085" s="65"/>
      <c r="AD2085" s="209"/>
      <c r="AE2085" s="246"/>
      <c r="AF2085" s="65"/>
    </row>
    <row r="2086" spans="28:32" x14ac:dyDescent="0.3">
      <c r="AB2086" s="65"/>
      <c r="AC2086" s="65"/>
      <c r="AD2086" s="209"/>
      <c r="AE2086" s="246"/>
      <c r="AF2086" s="65"/>
    </row>
    <row r="2087" spans="28:32" x14ac:dyDescent="0.3">
      <c r="AB2087" s="65"/>
      <c r="AC2087" s="65"/>
      <c r="AD2087" s="209"/>
      <c r="AE2087" s="246"/>
      <c r="AF2087" s="65"/>
    </row>
    <row r="2088" spans="28:32" x14ac:dyDescent="0.3">
      <c r="AB2088" s="65"/>
      <c r="AC2088" s="65"/>
      <c r="AD2088" s="209"/>
      <c r="AE2088" s="246"/>
      <c r="AF2088" s="65"/>
    </row>
    <row r="2089" spans="28:32" x14ac:dyDescent="0.3">
      <c r="AB2089" s="65"/>
      <c r="AC2089" s="65"/>
      <c r="AD2089" s="209"/>
      <c r="AE2089" s="246"/>
      <c r="AF2089" s="65"/>
    </row>
    <row r="2090" spans="28:32" x14ac:dyDescent="0.3">
      <c r="AB2090" s="65"/>
      <c r="AC2090" s="65"/>
      <c r="AD2090" s="209"/>
      <c r="AE2090" s="246"/>
      <c r="AF2090" s="65"/>
    </row>
    <row r="2091" spans="28:32" x14ac:dyDescent="0.3">
      <c r="AB2091" s="65"/>
      <c r="AC2091" s="65"/>
      <c r="AD2091" s="209"/>
      <c r="AE2091" s="246"/>
      <c r="AF2091" s="65"/>
    </row>
    <row r="2092" spans="28:32" x14ac:dyDescent="0.3">
      <c r="AB2092" s="65"/>
      <c r="AC2092" s="65"/>
      <c r="AD2092" s="209"/>
      <c r="AE2092" s="246"/>
      <c r="AF2092" s="65"/>
    </row>
    <row r="2093" spans="28:32" x14ac:dyDescent="0.3">
      <c r="AB2093" s="65"/>
      <c r="AC2093" s="65"/>
      <c r="AD2093" s="209"/>
      <c r="AE2093" s="246"/>
      <c r="AF2093" s="65"/>
    </row>
    <row r="2094" spans="28:32" x14ac:dyDescent="0.3">
      <c r="AB2094" s="65"/>
      <c r="AC2094" s="65"/>
      <c r="AD2094" s="209"/>
      <c r="AE2094" s="246"/>
      <c r="AF2094" s="65"/>
    </row>
    <row r="2095" spans="28:32" x14ac:dyDescent="0.3">
      <c r="AB2095" s="65"/>
      <c r="AC2095" s="65"/>
      <c r="AD2095" s="209"/>
      <c r="AE2095" s="246"/>
      <c r="AF2095" s="65"/>
    </row>
    <row r="2096" spans="28:32" x14ac:dyDescent="0.3">
      <c r="AB2096" s="65"/>
      <c r="AC2096" s="65"/>
      <c r="AD2096" s="209"/>
      <c r="AE2096" s="246"/>
      <c r="AF2096" s="65"/>
    </row>
    <row r="2097" spans="28:32" x14ac:dyDescent="0.3">
      <c r="AB2097" s="65"/>
      <c r="AC2097" s="65"/>
      <c r="AD2097" s="209"/>
      <c r="AE2097" s="246"/>
      <c r="AF2097" s="65"/>
    </row>
    <row r="2098" spans="28:32" x14ac:dyDescent="0.3">
      <c r="AB2098" s="65"/>
      <c r="AC2098" s="65"/>
      <c r="AD2098" s="209"/>
      <c r="AE2098" s="246"/>
      <c r="AF2098" s="65"/>
    </row>
    <row r="2099" spans="28:32" x14ac:dyDescent="0.3">
      <c r="AB2099" s="65"/>
      <c r="AC2099" s="65"/>
      <c r="AD2099" s="209"/>
      <c r="AE2099" s="246"/>
      <c r="AF2099" s="65"/>
    </row>
    <row r="2100" spans="28:32" x14ac:dyDescent="0.3">
      <c r="AB2100" s="65"/>
      <c r="AC2100" s="65"/>
      <c r="AD2100" s="209"/>
      <c r="AE2100" s="246"/>
      <c r="AF2100" s="65"/>
    </row>
    <row r="2101" spans="28:32" x14ac:dyDescent="0.3">
      <c r="AB2101" s="65"/>
      <c r="AC2101" s="65"/>
      <c r="AD2101" s="209"/>
      <c r="AE2101" s="246"/>
      <c r="AF2101" s="65"/>
    </row>
    <row r="2102" spans="28:32" x14ac:dyDescent="0.3">
      <c r="AB2102" s="65"/>
      <c r="AC2102" s="65"/>
      <c r="AD2102" s="209"/>
      <c r="AE2102" s="246"/>
      <c r="AF2102" s="65"/>
    </row>
    <row r="2103" spans="28:32" x14ac:dyDescent="0.3">
      <c r="AB2103" s="65"/>
      <c r="AC2103" s="65"/>
      <c r="AD2103" s="209"/>
      <c r="AE2103" s="246"/>
      <c r="AF2103" s="65"/>
    </row>
    <row r="2104" spans="28:32" x14ac:dyDescent="0.3">
      <c r="AB2104" s="65"/>
      <c r="AC2104" s="65"/>
      <c r="AD2104" s="209"/>
      <c r="AE2104" s="246"/>
      <c r="AF2104" s="65"/>
    </row>
    <row r="2105" spans="28:32" x14ac:dyDescent="0.3">
      <c r="AB2105" s="65"/>
      <c r="AC2105" s="65"/>
      <c r="AD2105" s="209"/>
      <c r="AE2105" s="246"/>
      <c r="AF2105" s="65"/>
    </row>
    <row r="2106" spans="28:32" x14ac:dyDescent="0.3">
      <c r="AB2106" s="65"/>
      <c r="AC2106" s="65"/>
      <c r="AD2106" s="209"/>
      <c r="AE2106" s="246"/>
      <c r="AF2106" s="65"/>
    </row>
    <row r="2107" spans="28:32" x14ac:dyDescent="0.3">
      <c r="AB2107" s="65"/>
      <c r="AC2107" s="65"/>
      <c r="AD2107" s="209"/>
      <c r="AE2107" s="246"/>
      <c r="AF2107" s="65"/>
    </row>
    <row r="2108" spans="28:32" x14ac:dyDescent="0.3">
      <c r="AB2108" s="65"/>
      <c r="AC2108" s="65"/>
      <c r="AD2108" s="209"/>
      <c r="AE2108" s="246"/>
      <c r="AF2108" s="65"/>
    </row>
    <row r="2109" spans="28:32" x14ac:dyDescent="0.3">
      <c r="AB2109" s="65"/>
      <c r="AC2109" s="65"/>
      <c r="AD2109" s="209"/>
      <c r="AE2109" s="246"/>
      <c r="AF2109" s="65"/>
    </row>
    <row r="2110" spans="28:32" x14ac:dyDescent="0.3">
      <c r="AB2110" s="65"/>
      <c r="AC2110" s="65"/>
      <c r="AD2110" s="209"/>
      <c r="AE2110" s="246"/>
      <c r="AF2110" s="65"/>
    </row>
    <row r="2111" spans="28:32" x14ac:dyDescent="0.3">
      <c r="AB2111" s="65"/>
      <c r="AC2111" s="65"/>
      <c r="AD2111" s="209"/>
      <c r="AE2111" s="246"/>
      <c r="AF2111" s="65"/>
    </row>
    <row r="2112" spans="28:32" x14ac:dyDescent="0.3">
      <c r="AB2112" s="65"/>
      <c r="AC2112" s="65"/>
      <c r="AD2112" s="209"/>
      <c r="AE2112" s="246"/>
      <c r="AF2112" s="65"/>
    </row>
    <row r="2113" spans="28:32" x14ac:dyDescent="0.3">
      <c r="AB2113" s="65"/>
      <c r="AC2113" s="65"/>
      <c r="AD2113" s="209"/>
      <c r="AE2113" s="246"/>
      <c r="AF2113" s="65"/>
    </row>
    <row r="2114" spans="28:32" x14ac:dyDescent="0.3">
      <c r="AB2114" s="65"/>
      <c r="AC2114" s="65"/>
      <c r="AD2114" s="209"/>
      <c r="AE2114" s="246"/>
      <c r="AF2114" s="65"/>
    </row>
    <row r="2115" spans="28:32" x14ac:dyDescent="0.3">
      <c r="AB2115" s="65"/>
      <c r="AC2115" s="65"/>
      <c r="AD2115" s="209"/>
      <c r="AE2115" s="246"/>
      <c r="AF2115" s="65"/>
    </row>
    <row r="2116" spans="28:32" x14ac:dyDescent="0.3">
      <c r="AB2116" s="65"/>
      <c r="AC2116" s="65"/>
      <c r="AD2116" s="209"/>
      <c r="AE2116" s="246"/>
      <c r="AF2116" s="65"/>
    </row>
    <row r="2117" spans="28:32" x14ac:dyDescent="0.3">
      <c r="AB2117" s="65"/>
      <c r="AC2117" s="65"/>
      <c r="AD2117" s="209"/>
      <c r="AE2117" s="246"/>
      <c r="AF2117" s="65"/>
    </row>
    <row r="2118" spans="28:32" x14ac:dyDescent="0.3">
      <c r="AB2118" s="65"/>
      <c r="AC2118" s="65"/>
      <c r="AD2118" s="209"/>
      <c r="AE2118" s="246"/>
      <c r="AF2118" s="65"/>
    </row>
    <row r="2119" spans="28:32" x14ac:dyDescent="0.3">
      <c r="AB2119" s="65"/>
      <c r="AC2119" s="65"/>
      <c r="AD2119" s="209"/>
      <c r="AE2119" s="246"/>
      <c r="AF2119" s="65"/>
    </row>
    <row r="2120" spans="28:32" x14ac:dyDescent="0.3">
      <c r="AB2120" s="65"/>
      <c r="AC2120" s="65"/>
      <c r="AD2120" s="209"/>
      <c r="AE2120" s="246"/>
      <c r="AF2120" s="65"/>
    </row>
    <row r="2121" spans="28:32" x14ac:dyDescent="0.3">
      <c r="AB2121" s="65"/>
      <c r="AC2121" s="65"/>
      <c r="AD2121" s="209"/>
      <c r="AE2121" s="246"/>
      <c r="AF2121" s="65"/>
    </row>
    <row r="2122" spans="28:32" x14ac:dyDescent="0.3">
      <c r="AB2122" s="65"/>
      <c r="AC2122" s="65"/>
      <c r="AD2122" s="209"/>
      <c r="AE2122" s="246"/>
      <c r="AF2122" s="65"/>
    </row>
    <row r="2123" spans="28:32" x14ac:dyDescent="0.3">
      <c r="AB2123" s="65"/>
      <c r="AC2123" s="65"/>
      <c r="AD2123" s="209"/>
      <c r="AE2123" s="246"/>
      <c r="AF2123" s="65"/>
    </row>
    <row r="2124" spans="28:32" x14ac:dyDescent="0.3">
      <c r="AB2124" s="65"/>
      <c r="AC2124" s="65"/>
      <c r="AD2124" s="209"/>
      <c r="AE2124" s="246"/>
      <c r="AF2124" s="65"/>
    </row>
    <row r="2125" spans="28:32" x14ac:dyDescent="0.3">
      <c r="AB2125" s="65"/>
      <c r="AC2125" s="65"/>
      <c r="AD2125" s="209"/>
      <c r="AE2125" s="246"/>
      <c r="AF2125" s="65"/>
    </row>
    <row r="2126" spans="28:32" x14ac:dyDescent="0.3">
      <c r="AB2126" s="65"/>
      <c r="AC2126" s="65"/>
      <c r="AD2126" s="209"/>
      <c r="AE2126" s="246"/>
      <c r="AF2126" s="65"/>
    </row>
    <row r="2127" spans="28:32" x14ac:dyDescent="0.3">
      <c r="AB2127" s="65"/>
      <c r="AC2127" s="65"/>
      <c r="AD2127" s="209"/>
      <c r="AE2127" s="246"/>
      <c r="AF2127" s="65"/>
    </row>
    <row r="2128" spans="28:32" x14ac:dyDescent="0.3">
      <c r="AB2128" s="65"/>
      <c r="AC2128" s="65"/>
      <c r="AD2128" s="209"/>
      <c r="AE2128" s="246"/>
      <c r="AF2128" s="65"/>
    </row>
    <row r="2129" spans="28:32" x14ac:dyDescent="0.3">
      <c r="AB2129" s="65"/>
      <c r="AC2129" s="65"/>
      <c r="AD2129" s="209"/>
      <c r="AE2129" s="246"/>
      <c r="AF2129" s="65"/>
    </row>
    <row r="2130" spans="28:32" x14ac:dyDescent="0.3">
      <c r="AB2130" s="65"/>
      <c r="AC2130" s="65"/>
      <c r="AD2130" s="209"/>
      <c r="AE2130" s="246"/>
      <c r="AF2130" s="65"/>
    </row>
    <row r="2131" spans="28:32" x14ac:dyDescent="0.3">
      <c r="AB2131" s="65"/>
      <c r="AC2131" s="65"/>
      <c r="AD2131" s="209"/>
      <c r="AE2131" s="246"/>
      <c r="AF2131" s="65"/>
    </row>
    <row r="2132" spans="28:32" x14ac:dyDescent="0.3">
      <c r="AB2132" s="65"/>
      <c r="AC2132" s="65"/>
      <c r="AD2132" s="209"/>
      <c r="AE2132" s="246"/>
      <c r="AF2132" s="65"/>
    </row>
    <row r="2133" spans="28:32" x14ac:dyDescent="0.3">
      <c r="AB2133" s="65"/>
      <c r="AC2133" s="65"/>
      <c r="AD2133" s="209"/>
      <c r="AE2133" s="246"/>
      <c r="AF2133" s="65"/>
    </row>
    <row r="2134" spans="28:32" x14ac:dyDescent="0.3">
      <c r="AB2134" s="65"/>
      <c r="AC2134" s="65"/>
      <c r="AD2134" s="209"/>
      <c r="AE2134" s="246"/>
      <c r="AF2134" s="65"/>
    </row>
    <row r="2135" spans="28:32" x14ac:dyDescent="0.3">
      <c r="AB2135" s="65"/>
      <c r="AC2135" s="65"/>
      <c r="AD2135" s="209"/>
      <c r="AE2135" s="246"/>
      <c r="AF2135" s="65"/>
    </row>
    <row r="2136" spans="28:32" x14ac:dyDescent="0.3">
      <c r="AB2136" s="65"/>
      <c r="AC2136" s="65"/>
      <c r="AD2136" s="209"/>
      <c r="AE2136" s="246"/>
      <c r="AF2136" s="65"/>
    </row>
    <row r="2137" spans="28:32" x14ac:dyDescent="0.3">
      <c r="AB2137" s="65"/>
      <c r="AC2137" s="65"/>
      <c r="AD2137" s="209"/>
      <c r="AE2137" s="246"/>
      <c r="AF2137" s="65"/>
    </row>
    <row r="2138" spans="28:32" x14ac:dyDescent="0.3">
      <c r="AB2138" s="65"/>
      <c r="AC2138" s="65"/>
      <c r="AD2138" s="209"/>
      <c r="AE2138" s="246"/>
      <c r="AF2138" s="65"/>
    </row>
    <row r="2139" spans="28:32" x14ac:dyDescent="0.3">
      <c r="AB2139" s="65"/>
      <c r="AC2139" s="65"/>
      <c r="AD2139" s="209"/>
      <c r="AE2139" s="246"/>
      <c r="AF2139" s="65"/>
    </row>
    <row r="2140" spans="28:32" x14ac:dyDescent="0.3">
      <c r="AB2140" s="65"/>
      <c r="AC2140" s="65"/>
      <c r="AD2140" s="209"/>
      <c r="AE2140" s="246"/>
      <c r="AF2140" s="65"/>
    </row>
    <row r="2141" spans="28:32" x14ac:dyDescent="0.3">
      <c r="AB2141" s="65"/>
      <c r="AC2141" s="65"/>
      <c r="AD2141" s="209"/>
      <c r="AE2141" s="246"/>
      <c r="AF2141" s="65"/>
    </row>
    <row r="2142" spans="28:32" x14ac:dyDescent="0.3">
      <c r="AB2142" s="65"/>
      <c r="AC2142" s="65"/>
      <c r="AD2142" s="209"/>
      <c r="AE2142" s="246"/>
      <c r="AF2142" s="65"/>
    </row>
    <row r="2143" spans="28:32" x14ac:dyDescent="0.3">
      <c r="AB2143" s="65"/>
      <c r="AC2143" s="65"/>
      <c r="AD2143" s="209"/>
      <c r="AE2143" s="246"/>
      <c r="AF2143" s="65"/>
    </row>
    <row r="2144" spans="28:32" x14ac:dyDescent="0.3">
      <c r="AB2144" s="65"/>
      <c r="AC2144" s="65"/>
      <c r="AD2144" s="209"/>
      <c r="AE2144" s="246"/>
      <c r="AF2144" s="65"/>
    </row>
    <row r="2145" spans="28:32" x14ac:dyDescent="0.3">
      <c r="AB2145" s="65"/>
      <c r="AC2145" s="65"/>
      <c r="AD2145" s="209"/>
      <c r="AE2145" s="246"/>
      <c r="AF2145" s="65"/>
    </row>
    <row r="2146" spans="28:32" x14ac:dyDescent="0.3">
      <c r="AB2146" s="65"/>
      <c r="AC2146" s="65"/>
      <c r="AD2146" s="209"/>
      <c r="AE2146" s="246"/>
      <c r="AF2146" s="65"/>
    </row>
    <row r="2147" spans="28:32" x14ac:dyDescent="0.3">
      <c r="AB2147" s="65"/>
      <c r="AC2147" s="65"/>
      <c r="AD2147" s="209"/>
      <c r="AE2147" s="246"/>
      <c r="AF2147" s="65"/>
    </row>
    <row r="2148" spans="28:32" x14ac:dyDescent="0.3">
      <c r="AB2148" s="65"/>
      <c r="AC2148" s="65"/>
      <c r="AD2148" s="209"/>
      <c r="AE2148" s="246"/>
      <c r="AF2148" s="65"/>
    </row>
    <row r="2149" spans="28:32" x14ac:dyDescent="0.3">
      <c r="AB2149" s="65"/>
      <c r="AC2149" s="65"/>
      <c r="AD2149" s="209"/>
      <c r="AE2149" s="246"/>
      <c r="AF2149" s="65"/>
    </row>
    <row r="2150" spans="28:32" x14ac:dyDescent="0.3">
      <c r="AB2150" s="65"/>
      <c r="AC2150" s="65"/>
      <c r="AD2150" s="209"/>
      <c r="AE2150" s="246"/>
      <c r="AF2150" s="65"/>
    </row>
    <row r="2151" spans="28:32" x14ac:dyDescent="0.3">
      <c r="AB2151" s="65"/>
      <c r="AC2151" s="65"/>
      <c r="AD2151" s="209"/>
      <c r="AE2151" s="246"/>
      <c r="AF2151" s="65"/>
    </row>
    <row r="2152" spans="28:32" x14ac:dyDescent="0.3">
      <c r="AB2152" s="65"/>
      <c r="AC2152" s="65"/>
      <c r="AD2152" s="209"/>
      <c r="AE2152" s="246"/>
      <c r="AF2152" s="65"/>
    </row>
    <row r="2153" spans="28:32" x14ac:dyDescent="0.3">
      <c r="AB2153" s="65"/>
      <c r="AC2153" s="65"/>
      <c r="AD2153" s="209"/>
      <c r="AE2153" s="246"/>
      <c r="AF2153" s="65"/>
    </row>
    <row r="2154" spans="28:32" x14ac:dyDescent="0.3">
      <c r="AB2154" s="65"/>
      <c r="AC2154" s="65"/>
      <c r="AD2154" s="209"/>
      <c r="AE2154" s="246"/>
      <c r="AF2154" s="65"/>
    </row>
    <row r="2155" spans="28:32" x14ac:dyDescent="0.3">
      <c r="AB2155" s="65"/>
      <c r="AC2155" s="65"/>
      <c r="AD2155" s="209"/>
      <c r="AE2155" s="246"/>
      <c r="AF2155" s="65"/>
    </row>
    <row r="2156" spans="28:32" x14ac:dyDescent="0.3">
      <c r="AB2156" s="65"/>
      <c r="AC2156" s="65"/>
      <c r="AD2156" s="209"/>
      <c r="AE2156" s="246"/>
      <c r="AF2156" s="65"/>
    </row>
    <row r="2157" spans="28:32" x14ac:dyDescent="0.3">
      <c r="AB2157" s="65"/>
      <c r="AC2157" s="65"/>
      <c r="AD2157" s="209"/>
      <c r="AE2157" s="246"/>
      <c r="AF2157" s="65"/>
    </row>
    <row r="2158" spans="28:32" x14ac:dyDescent="0.3">
      <c r="AB2158" s="65"/>
      <c r="AC2158" s="65"/>
      <c r="AD2158" s="209"/>
      <c r="AE2158" s="246"/>
      <c r="AF2158" s="65"/>
    </row>
    <row r="2159" spans="28:32" x14ac:dyDescent="0.3">
      <c r="AB2159" s="65"/>
      <c r="AC2159" s="65"/>
      <c r="AD2159" s="209"/>
      <c r="AE2159" s="246"/>
      <c r="AF2159" s="65"/>
    </row>
    <row r="2160" spans="28:32" x14ac:dyDescent="0.3">
      <c r="AB2160" s="65"/>
      <c r="AC2160" s="65"/>
      <c r="AD2160" s="209"/>
      <c r="AE2160" s="246"/>
      <c r="AF2160" s="65"/>
    </row>
    <row r="2161" spans="28:32" x14ac:dyDescent="0.3">
      <c r="AB2161" s="65"/>
      <c r="AC2161" s="65"/>
      <c r="AD2161" s="209"/>
      <c r="AE2161" s="246"/>
      <c r="AF2161" s="65"/>
    </row>
    <row r="2162" spans="28:32" x14ac:dyDescent="0.3">
      <c r="AB2162" s="65"/>
      <c r="AC2162" s="65"/>
      <c r="AD2162" s="209"/>
      <c r="AE2162" s="246"/>
      <c r="AF2162" s="65"/>
    </row>
    <row r="2163" spans="28:32" x14ac:dyDescent="0.3">
      <c r="AB2163" s="65"/>
      <c r="AC2163" s="65"/>
      <c r="AD2163" s="209"/>
      <c r="AE2163" s="246"/>
      <c r="AF2163" s="65"/>
    </row>
    <row r="2164" spans="28:32" x14ac:dyDescent="0.3">
      <c r="AB2164" s="65"/>
      <c r="AC2164" s="65"/>
      <c r="AD2164" s="209"/>
      <c r="AE2164" s="246"/>
      <c r="AF2164" s="65"/>
    </row>
    <row r="2165" spans="28:32" x14ac:dyDescent="0.3">
      <c r="AB2165" s="65"/>
      <c r="AC2165" s="65"/>
      <c r="AD2165" s="209"/>
      <c r="AE2165" s="246"/>
      <c r="AF2165" s="65"/>
    </row>
    <row r="2166" spans="28:32" x14ac:dyDescent="0.3">
      <c r="AB2166" s="65"/>
      <c r="AC2166" s="65"/>
      <c r="AD2166" s="209"/>
      <c r="AE2166" s="246"/>
      <c r="AF2166" s="65"/>
    </row>
    <row r="2167" spans="28:32" x14ac:dyDescent="0.3">
      <c r="AB2167" s="65"/>
      <c r="AC2167" s="65"/>
      <c r="AD2167" s="209"/>
      <c r="AE2167" s="246"/>
      <c r="AF2167" s="65"/>
    </row>
    <row r="2168" spans="28:32" x14ac:dyDescent="0.3">
      <c r="AB2168" s="65"/>
      <c r="AC2168" s="65"/>
      <c r="AD2168" s="209"/>
      <c r="AE2168" s="246"/>
      <c r="AF2168" s="65"/>
    </row>
    <row r="2169" spans="28:32" x14ac:dyDescent="0.3">
      <c r="AB2169" s="65"/>
      <c r="AC2169" s="65"/>
      <c r="AD2169" s="209"/>
      <c r="AE2169" s="246"/>
      <c r="AF2169" s="65"/>
    </row>
    <row r="2170" spans="28:32" x14ac:dyDescent="0.3">
      <c r="AB2170" s="65"/>
      <c r="AC2170" s="65"/>
      <c r="AD2170" s="209"/>
      <c r="AE2170" s="246"/>
      <c r="AF2170" s="65"/>
    </row>
    <row r="2171" spans="28:32" x14ac:dyDescent="0.3">
      <c r="AB2171" s="65"/>
      <c r="AC2171" s="65"/>
      <c r="AD2171" s="209"/>
      <c r="AE2171" s="246"/>
      <c r="AF2171" s="65"/>
    </row>
    <row r="2172" spans="28:32" x14ac:dyDescent="0.3">
      <c r="AB2172" s="65"/>
      <c r="AC2172" s="65"/>
      <c r="AD2172" s="209"/>
      <c r="AE2172" s="246"/>
      <c r="AF2172" s="65"/>
    </row>
    <row r="2173" spans="28:32" x14ac:dyDescent="0.3">
      <c r="AB2173" s="65"/>
      <c r="AC2173" s="65"/>
      <c r="AD2173" s="209"/>
      <c r="AE2173" s="246"/>
      <c r="AF2173" s="65"/>
    </row>
    <row r="2174" spans="28:32" x14ac:dyDescent="0.3">
      <c r="AB2174" s="65"/>
      <c r="AC2174" s="65"/>
      <c r="AD2174" s="209"/>
      <c r="AE2174" s="246"/>
      <c r="AF2174" s="65"/>
    </row>
    <row r="2175" spans="28:32" x14ac:dyDescent="0.3">
      <c r="AB2175" s="65"/>
      <c r="AC2175" s="65"/>
      <c r="AD2175" s="209"/>
      <c r="AE2175" s="246"/>
      <c r="AF2175" s="65"/>
    </row>
    <row r="2176" spans="28:32" x14ac:dyDescent="0.3">
      <c r="AB2176" s="65"/>
      <c r="AC2176" s="65"/>
      <c r="AD2176" s="209"/>
      <c r="AE2176" s="246"/>
      <c r="AF2176" s="65"/>
    </row>
    <row r="2177" spans="28:32" x14ac:dyDescent="0.3">
      <c r="AB2177" s="65"/>
      <c r="AC2177" s="65"/>
      <c r="AD2177" s="209"/>
      <c r="AE2177" s="246"/>
      <c r="AF2177" s="65"/>
    </row>
    <row r="2178" spans="28:32" x14ac:dyDescent="0.3">
      <c r="AB2178" s="65"/>
      <c r="AC2178" s="65"/>
      <c r="AD2178" s="209"/>
      <c r="AE2178" s="246"/>
      <c r="AF2178" s="65"/>
    </row>
    <row r="2179" spans="28:32" x14ac:dyDescent="0.3">
      <c r="AB2179" s="65"/>
      <c r="AC2179" s="65"/>
      <c r="AD2179" s="209"/>
      <c r="AE2179" s="246"/>
      <c r="AF2179" s="65"/>
    </row>
    <row r="2180" spans="28:32" x14ac:dyDescent="0.3">
      <c r="AB2180" s="65"/>
      <c r="AC2180" s="65"/>
      <c r="AD2180" s="209"/>
      <c r="AE2180" s="246"/>
      <c r="AF2180" s="65"/>
    </row>
    <row r="2181" spans="28:32" x14ac:dyDescent="0.3">
      <c r="AB2181" s="65"/>
      <c r="AC2181" s="65"/>
      <c r="AD2181" s="209"/>
      <c r="AE2181" s="246"/>
      <c r="AF2181" s="65"/>
    </row>
    <row r="2182" spans="28:32" x14ac:dyDescent="0.3">
      <c r="AB2182" s="65"/>
      <c r="AC2182" s="65"/>
      <c r="AD2182" s="209"/>
      <c r="AE2182" s="246"/>
      <c r="AF2182" s="65"/>
    </row>
    <row r="2183" spans="28:32" x14ac:dyDescent="0.3">
      <c r="AB2183" s="65"/>
      <c r="AC2183" s="65"/>
      <c r="AD2183" s="209"/>
      <c r="AE2183" s="246"/>
      <c r="AF2183" s="65"/>
    </row>
    <row r="2184" spans="28:32" x14ac:dyDescent="0.3">
      <c r="AB2184" s="65"/>
      <c r="AC2184" s="65"/>
      <c r="AD2184" s="209"/>
      <c r="AE2184" s="246"/>
      <c r="AF2184" s="65"/>
    </row>
    <row r="2185" spans="28:32" x14ac:dyDescent="0.3">
      <c r="AB2185" s="65"/>
      <c r="AC2185" s="65"/>
      <c r="AD2185" s="209"/>
      <c r="AE2185" s="246"/>
      <c r="AF2185" s="65"/>
    </row>
    <row r="2186" spans="28:32" x14ac:dyDescent="0.3">
      <c r="AB2186" s="65"/>
      <c r="AC2186" s="65"/>
      <c r="AD2186" s="209"/>
      <c r="AE2186" s="246"/>
      <c r="AF2186" s="65"/>
    </row>
    <row r="2187" spans="28:32" x14ac:dyDescent="0.3">
      <c r="AB2187" s="65"/>
      <c r="AC2187" s="65"/>
      <c r="AD2187" s="209"/>
      <c r="AE2187" s="246"/>
      <c r="AF2187" s="65"/>
    </row>
    <row r="2188" spans="28:32" x14ac:dyDescent="0.3">
      <c r="AB2188" s="65"/>
      <c r="AC2188" s="65"/>
      <c r="AD2188" s="209"/>
      <c r="AE2188" s="246"/>
      <c r="AF2188" s="65"/>
    </row>
    <row r="2189" spans="28:32" x14ac:dyDescent="0.3">
      <c r="AB2189" s="65"/>
      <c r="AC2189" s="65"/>
      <c r="AD2189" s="209"/>
      <c r="AE2189" s="246"/>
      <c r="AF2189" s="65"/>
    </row>
    <row r="2190" spans="28:32" x14ac:dyDescent="0.3">
      <c r="AB2190" s="65"/>
      <c r="AC2190" s="65"/>
      <c r="AD2190" s="209"/>
      <c r="AE2190" s="246"/>
      <c r="AF2190" s="65"/>
    </row>
    <row r="2191" spans="28:32" x14ac:dyDescent="0.3">
      <c r="AB2191" s="65"/>
      <c r="AC2191" s="65"/>
      <c r="AD2191" s="209"/>
      <c r="AE2191" s="246"/>
      <c r="AF2191" s="65"/>
    </row>
    <row r="2192" spans="28:32" x14ac:dyDescent="0.3">
      <c r="AB2192" s="65"/>
      <c r="AC2192" s="65"/>
      <c r="AD2192" s="209"/>
      <c r="AE2192" s="246"/>
      <c r="AF2192" s="65"/>
    </row>
    <row r="2193" spans="28:32" x14ac:dyDescent="0.3">
      <c r="AB2193" s="65"/>
      <c r="AC2193" s="65"/>
      <c r="AD2193" s="209"/>
      <c r="AE2193" s="246"/>
      <c r="AF2193" s="65"/>
    </row>
    <row r="2194" spans="28:32" x14ac:dyDescent="0.3">
      <c r="AB2194" s="65"/>
      <c r="AC2194" s="65"/>
      <c r="AD2194" s="209"/>
      <c r="AE2194" s="246"/>
      <c r="AF2194" s="65"/>
    </row>
    <row r="2195" spans="28:32" x14ac:dyDescent="0.3">
      <c r="AB2195" s="65"/>
      <c r="AC2195" s="65"/>
      <c r="AD2195" s="209"/>
      <c r="AE2195" s="246"/>
      <c r="AF2195" s="65"/>
    </row>
    <row r="2196" spans="28:32" x14ac:dyDescent="0.3">
      <c r="AB2196" s="65"/>
      <c r="AC2196" s="65"/>
      <c r="AD2196" s="209"/>
      <c r="AE2196" s="246"/>
      <c r="AF2196" s="65"/>
    </row>
    <row r="2197" spans="28:32" x14ac:dyDescent="0.3">
      <c r="AB2197" s="65"/>
      <c r="AC2197" s="65"/>
      <c r="AD2197" s="209"/>
      <c r="AE2197" s="246"/>
      <c r="AF2197" s="65"/>
    </row>
    <row r="2198" spans="28:32" x14ac:dyDescent="0.3">
      <c r="AB2198" s="65"/>
      <c r="AC2198" s="65"/>
      <c r="AD2198" s="209"/>
      <c r="AE2198" s="246"/>
      <c r="AF2198" s="65"/>
    </row>
    <row r="2199" spans="28:32" x14ac:dyDescent="0.3">
      <c r="AB2199" s="65"/>
      <c r="AC2199" s="65"/>
      <c r="AD2199" s="209"/>
      <c r="AE2199" s="246"/>
      <c r="AF2199" s="65"/>
    </row>
    <row r="2200" spans="28:32" x14ac:dyDescent="0.3">
      <c r="AB2200" s="65"/>
      <c r="AC2200" s="65"/>
      <c r="AD2200" s="209"/>
      <c r="AE2200" s="246"/>
      <c r="AF2200" s="65"/>
    </row>
    <row r="2201" spans="28:32" x14ac:dyDescent="0.3">
      <c r="AB2201" s="65"/>
      <c r="AC2201" s="65"/>
      <c r="AD2201" s="209"/>
      <c r="AE2201" s="246"/>
      <c r="AF2201" s="65"/>
    </row>
    <row r="2202" spans="28:32" x14ac:dyDescent="0.3">
      <c r="AB2202" s="65"/>
      <c r="AC2202" s="65"/>
      <c r="AD2202" s="209"/>
      <c r="AE2202" s="246"/>
      <c r="AF2202" s="65"/>
    </row>
    <row r="2203" spans="28:32" x14ac:dyDescent="0.3">
      <c r="AB2203" s="65"/>
      <c r="AC2203" s="65"/>
      <c r="AD2203" s="209"/>
      <c r="AE2203" s="246"/>
      <c r="AF2203" s="65"/>
    </row>
    <row r="2204" spans="28:32" x14ac:dyDescent="0.3">
      <c r="AB2204" s="65"/>
      <c r="AC2204" s="65"/>
      <c r="AD2204" s="209"/>
      <c r="AE2204" s="246"/>
      <c r="AF2204" s="65"/>
    </row>
    <row r="2205" spans="28:32" x14ac:dyDescent="0.3">
      <c r="AB2205" s="65"/>
      <c r="AC2205" s="65"/>
      <c r="AD2205" s="209"/>
      <c r="AE2205" s="246"/>
      <c r="AF2205" s="65"/>
    </row>
    <row r="2206" spans="28:32" x14ac:dyDescent="0.3">
      <c r="AB2206" s="65"/>
      <c r="AC2206" s="65"/>
      <c r="AD2206" s="209"/>
      <c r="AE2206" s="246"/>
      <c r="AF2206" s="65"/>
    </row>
    <row r="2207" spans="28:32" x14ac:dyDescent="0.3">
      <c r="AB2207" s="65"/>
      <c r="AC2207" s="65"/>
      <c r="AD2207" s="209"/>
      <c r="AE2207" s="246"/>
      <c r="AF2207" s="65"/>
    </row>
    <row r="2208" spans="28:32" x14ac:dyDescent="0.3">
      <c r="AB2208" s="65"/>
      <c r="AC2208" s="65"/>
      <c r="AD2208" s="209"/>
      <c r="AE2208" s="246"/>
      <c r="AF2208" s="65"/>
    </row>
    <row r="2209" spans="28:32" x14ac:dyDescent="0.3">
      <c r="AB2209" s="65"/>
      <c r="AC2209" s="65"/>
      <c r="AD2209" s="209"/>
      <c r="AE2209" s="246"/>
      <c r="AF2209" s="65"/>
    </row>
    <row r="2210" spans="28:32" x14ac:dyDescent="0.3">
      <c r="AB2210" s="65"/>
      <c r="AC2210" s="65"/>
      <c r="AD2210" s="209"/>
      <c r="AE2210" s="246"/>
      <c r="AF2210" s="65"/>
    </row>
    <row r="2211" spans="28:32" x14ac:dyDescent="0.3">
      <c r="AB2211" s="65"/>
      <c r="AC2211" s="65"/>
      <c r="AD2211" s="209"/>
      <c r="AE2211" s="246"/>
      <c r="AF2211" s="65"/>
    </row>
    <row r="2212" spans="28:32" x14ac:dyDescent="0.3">
      <c r="AB2212" s="65"/>
      <c r="AC2212" s="65"/>
      <c r="AD2212" s="209"/>
      <c r="AE2212" s="246"/>
      <c r="AF2212" s="65"/>
    </row>
    <row r="2213" spans="28:32" x14ac:dyDescent="0.3">
      <c r="AB2213" s="65"/>
      <c r="AC2213" s="65"/>
      <c r="AD2213" s="209"/>
      <c r="AE2213" s="246"/>
      <c r="AF2213" s="65"/>
    </row>
    <row r="2214" spans="28:32" x14ac:dyDescent="0.3">
      <c r="AB2214" s="65"/>
      <c r="AC2214" s="65"/>
      <c r="AD2214" s="209"/>
      <c r="AE2214" s="246"/>
      <c r="AF2214" s="65"/>
    </row>
    <row r="2215" spans="28:32" x14ac:dyDescent="0.3">
      <c r="AB2215" s="65"/>
      <c r="AC2215" s="65"/>
      <c r="AD2215" s="209"/>
      <c r="AE2215" s="246"/>
      <c r="AF2215" s="65"/>
    </row>
    <row r="2216" spans="28:32" x14ac:dyDescent="0.3">
      <c r="AB2216" s="65"/>
      <c r="AC2216" s="65"/>
      <c r="AD2216" s="209"/>
      <c r="AE2216" s="246"/>
      <c r="AF2216" s="65"/>
    </row>
    <row r="2217" spans="28:32" x14ac:dyDescent="0.3">
      <c r="AB2217" s="65"/>
      <c r="AC2217" s="65"/>
      <c r="AD2217" s="209"/>
      <c r="AE2217" s="246"/>
      <c r="AF2217" s="65"/>
    </row>
    <row r="2218" spans="28:32" x14ac:dyDescent="0.3">
      <c r="AB2218" s="65"/>
      <c r="AC2218" s="65"/>
      <c r="AD2218" s="209"/>
      <c r="AE2218" s="246"/>
      <c r="AF2218" s="65"/>
    </row>
    <row r="2219" spans="28:32" x14ac:dyDescent="0.3">
      <c r="AB2219" s="65"/>
      <c r="AC2219" s="65"/>
      <c r="AD2219" s="209"/>
      <c r="AE2219" s="246"/>
      <c r="AF2219" s="65"/>
    </row>
    <row r="2220" spans="28:32" x14ac:dyDescent="0.3">
      <c r="AB2220" s="65"/>
      <c r="AC2220" s="65"/>
      <c r="AD2220" s="209"/>
      <c r="AE2220" s="246"/>
      <c r="AF2220" s="65"/>
    </row>
    <row r="2221" spans="28:32" x14ac:dyDescent="0.3">
      <c r="AB2221" s="65"/>
      <c r="AC2221" s="65"/>
      <c r="AD2221" s="209"/>
      <c r="AE2221" s="246"/>
      <c r="AF2221" s="65"/>
    </row>
    <row r="2222" spans="28:32" x14ac:dyDescent="0.3">
      <c r="AB2222" s="65"/>
      <c r="AC2222" s="65"/>
      <c r="AD2222" s="209"/>
      <c r="AE2222" s="246"/>
      <c r="AF2222" s="65"/>
    </row>
    <row r="2223" spans="28:32" x14ac:dyDescent="0.3">
      <c r="AB2223" s="65"/>
      <c r="AC2223" s="65"/>
      <c r="AD2223" s="209"/>
      <c r="AE2223" s="246"/>
      <c r="AF2223" s="65"/>
    </row>
    <row r="2224" spans="28:32" x14ac:dyDescent="0.3">
      <c r="AB2224" s="65"/>
      <c r="AC2224" s="65"/>
      <c r="AD2224" s="209"/>
      <c r="AE2224" s="246"/>
      <c r="AF2224" s="65"/>
    </row>
    <row r="2225" spans="28:32" x14ac:dyDescent="0.3">
      <c r="AB2225" s="65"/>
      <c r="AC2225" s="65"/>
      <c r="AD2225" s="209"/>
      <c r="AE2225" s="246"/>
      <c r="AF2225" s="65"/>
    </row>
    <row r="2226" spans="28:32" x14ac:dyDescent="0.3">
      <c r="AB2226" s="65"/>
      <c r="AC2226" s="65"/>
      <c r="AD2226" s="209"/>
      <c r="AE2226" s="246"/>
      <c r="AF2226" s="65"/>
    </row>
    <row r="2227" spans="28:32" x14ac:dyDescent="0.3">
      <c r="AB2227" s="65"/>
      <c r="AC2227" s="65"/>
      <c r="AD2227" s="209"/>
      <c r="AE2227" s="246"/>
      <c r="AF2227" s="65"/>
    </row>
    <row r="2228" spans="28:32" x14ac:dyDescent="0.3">
      <c r="AB2228" s="65"/>
      <c r="AC2228" s="65"/>
      <c r="AD2228" s="209"/>
      <c r="AE2228" s="246"/>
      <c r="AF2228" s="65"/>
    </row>
    <row r="2229" spans="28:32" x14ac:dyDescent="0.3">
      <c r="AB2229" s="65"/>
      <c r="AC2229" s="65"/>
      <c r="AD2229" s="209"/>
      <c r="AE2229" s="246"/>
      <c r="AF2229" s="65"/>
    </row>
    <row r="2230" spans="28:32" x14ac:dyDescent="0.3">
      <c r="AB2230" s="65"/>
      <c r="AC2230" s="65"/>
      <c r="AD2230" s="209"/>
      <c r="AE2230" s="246"/>
      <c r="AF2230" s="65"/>
    </row>
    <row r="2231" spans="28:32" x14ac:dyDescent="0.3">
      <c r="AB2231" s="65"/>
      <c r="AC2231" s="65"/>
      <c r="AD2231" s="209"/>
      <c r="AE2231" s="246"/>
      <c r="AF2231" s="65"/>
    </row>
    <row r="2232" spans="28:32" x14ac:dyDescent="0.3">
      <c r="AB2232" s="65"/>
      <c r="AC2232" s="65"/>
      <c r="AD2232" s="209"/>
      <c r="AE2232" s="246"/>
      <c r="AF2232" s="65"/>
    </row>
    <row r="2233" spans="28:32" x14ac:dyDescent="0.3">
      <c r="AB2233" s="65"/>
      <c r="AC2233" s="65"/>
      <c r="AD2233" s="209"/>
      <c r="AE2233" s="246"/>
      <c r="AF2233" s="65"/>
    </row>
    <row r="2234" spans="28:32" x14ac:dyDescent="0.3">
      <c r="AB2234" s="65"/>
      <c r="AC2234" s="65"/>
      <c r="AD2234" s="209"/>
      <c r="AE2234" s="246"/>
      <c r="AF2234" s="65"/>
    </row>
    <row r="2235" spans="28:32" x14ac:dyDescent="0.3">
      <c r="AB2235" s="65"/>
      <c r="AC2235" s="65"/>
      <c r="AD2235" s="209"/>
      <c r="AE2235" s="246"/>
      <c r="AF2235" s="65"/>
    </row>
    <row r="2236" spans="28:32" x14ac:dyDescent="0.3">
      <c r="AB2236" s="65"/>
      <c r="AC2236" s="65"/>
      <c r="AD2236" s="209"/>
      <c r="AE2236" s="246"/>
      <c r="AF2236" s="65"/>
    </row>
    <row r="2237" spans="28:32" x14ac:dyDescent="0.3">
      <c r="AB2237" s="65"/>
      <c r="AC2237" s="65"/>
      <c r="AD2237" s="209"/>
      <c r="AE2237" s="246"/>
      <c r="AF2237" s="65"/>
    </row>
    <row r="2238" spans="28:32" x14ac:dyDescent="0.3">
      <c r="AB2238" s="65"/>
      <c r="AC2238" s="65"/>
      <c r="AD2238" s="209"/>
      <c r="AE2238" s="246"/>
      <c r="AF2238" s="65"/>
    </row>
    <row r="2239" spans="28:32" x14ac:dyDescent="0.3">
      <c r="AB2239" s="65"/>
      <c r="AC2239" s="65"/>
      <c r="AD2239" s="209"/>
      <c r="AE2239" s="246"/>
      <c r="AF2239" s="65"/>
    </row>
    <row r="2240" spans="28:32" x14ac:dyDescent="0.3">
      <c r="AB2240" s="65"/>
      <c r="AC2240" s="65"/>
      <c r="AD2240" s="209"/>
      <c r="AE2240" s="246"/>
      <c r="AF2240" s="65"/>
    </row>
    <row r="2241" spans="28:32" x14ac:dyDescent="0.3">
      <c r="AB2241" s="65"/>
      <c r="AC2241" s="65"/>
      <c r="AD2241" s="209"/>
      <c r="AE2241" s="246"/>
      <c r="AF2241" s="65"/>
    </row>
    <row r="2242" spans="28:32" x14ac:dyDescent="0.3">
      <c r="AB2242" s="65"/>
      <c r="AC2242" s="65"/>
      <c r="AD2242" s="209"/>
      <c r="AE2242" s="246"/>
      <c r="AF2242" s="65"/>
    </row>
    <row r="2243" spans="28:32" x14ac:dyDescent="0.3">
      <c r="AB2243" s="65"/>
      <c r="AC2243" s="65"/>
      <c r="AD2243" s="209"/>
      <c r="AE2243" s="246"/>
      <c r="AF2243" s="65"/>
    </row>
    <row r="2244" spans="28:32" x14ac:dyDescent="0.3">
      <c r="AB2244" s="65"/>
      <c r="AC2244" s="65"/>
      <c r="AD2244" s="209"/>
      <c r="AE2244" s="246"/>
      <c r="AF2244" s="65"/>
    </row>
    <row r="2245" spans="28:32" x14ac:dyDescent="0.3">
      <c r="AB2245" s="65"/>
      <c r="AC2245" s="65"/>
      <c r="AD2245" s="209"/>
      <c r="AE2245" s="246"/>
      <c r="AF2245" s="65"/>
    </row>
    <row r="2246" spans="28:32" x14ac:dyDescent="0.3">
      <c r="AB2246" s="65"/>
      <c r="AC2246" s="65"/>
      <c r="AD2246" s="209"/>
      <c r="AE2246" s="246"/>
      <c r="AF2246" s="65"/>
    </row>
    <row r="2247" spans="28:32" x14ac:dyDescent="0.3">
      <c r="AB2247" s="65"/>
      <c r="AC2247" s="65"/>
      <c r="AD2247" s="209"/>
      <c r="AE2247" s="246"/>
      <c r="AF2247" s="65"/>
    </row>
    <row r="2248" spans="28:32" x14ac:dyDescent="0.3">
      <c r="AB2248" s="65"/>
      <c r="AC2248" s="65"/>
      <c r="AD2248" s="209"/>
      <c r="AE2248" s="246"/>
      <c r="AF2248" s="65"/>
    </row>
    <row r="2249" spans="28:32" x14ac:dyDescent="0.3">
      <c r="AB2249" s="65"/>
      <c r="AC2249" s="65"/>
      <c r="AD2249" s="209"/>
      <c r="AE2249" s="246"/>
      <c r="AF2249" s="65"/>
    </row>
    <row r="2250" spans="28:32" x14ac:dyDescent="0.3">
      <c r="AB2250" s="65"/>
      <c r="AC2250" s="65"/>
      <c r="AD2250" s="209"/>
      <c r="AE2250" s="246"/>
      <c r="AF2250" s="65"/>
    </row>
    <row r="2251" spans="28:32" x14ac:dyDescent="0.3">
      <c r="AB2251" s="65"/>
      <c r="AC2251" s="65"/>
      <c r="AD2251" s="209"/>
      <c r="AE2251" s="246"/>
      <c r="AF2251" s="65"/>
    </row>
    <row r="2252" spans="28:32" x14ac:dyDescent="0.3">
      <c r="AB2252" s="65"/>
      <c r="AC2252" s="65"/>
      <c r="AD2252" s="209"/>
      <c r="AE2252" s="246"/>
      <c r="AF2252" s="65"/>
    </row>
    <row r="2253" spans="28:32" x14ac:dyDescent="0.3">
      <c r="AB2253" s="65"/>
      <c r="AC2253" s="65"/>
      <c r="AD2253" s="209"/>
      <c r="AE2253" s="246"/>
      <c r="AF2253" s="65"/>
    </row>
    <row r="2254" spans="28:32" x14ac:dyDescent="0.3">
      <c r="AB2254" s="65"/>
      <c r="AC2254" s="65"/>
      <c r="AD2254" s="209"/>
      <c r="AE2254" s="246"/>
      <c r="AF2254" s="65"/>
    </row>
    <row r="2255" spans="28:32" x14ac:dyDescent="0.3">
      <c r="AB2255" s="65"/>
      <c r="AC2255" s="65"/>
      <c r="AD2255" s="209"/>
      <c r="AE2255" s="246"/>
      <c r="AF2255" s="65"/>
    </row>
    <row r="2256" spans="28:32" x14ac:dyDescent="0.3">
      <c r="AB2256" s="65"/>
      <c r="AC2256" s="65"/>
      <c r="AD2256" s="209"/>
      <c r="AE2256" s="246"/>
      <c r="AF2256" s="65"/>
    </row>
    <row r="2257" spans="28:32" x14ac:dyDescent="0.3">
      <c r="AB2257" s="65"/>
      <c r="AC2257" s="65"/>
      <c r="AD2257" s="209"/>
      <c r="AE2257" s="246"/>
      <c r="AF2257" s="65"/>
    </row>
    <row r="2258" spans="28:32" x14ac:dyDescent="0.3">
      <c r="AB2258" s="65"/>
      <c r="AC2258" s="65"/>
      <c r="AD2258" s="209"/>
      <c r="AE2258" s="246"/>
      <c r="AF2258" s="65"/>
    </row>
    <row r="2259" spans="28:32" x14ac:dyDescent="0.3">
      <c r="AB2259" s="65"/>
      <c r="AC2259" s="65"/>
      <c r="AD2259" s="209"/>
      <c r="AE2259" s="246"/>
      <c r="AF2259" s="65"/>
    </row>
    <row r="2260" spans="28:32" x14ac:dyDescent="0.3">
      <c r="AB2260" s="65"/>
      <c r="AC2260" s="65"/>
      <c r="AD2260" s="209"/>
      <c r="AE2260" s="246"/>
      <c r="AF2260" s="65"/>
    </row>
    <row r="2261" spans="28:32" x14ac:dyDescent="0.3">
      <c r="AB2261" s="65"/>
      <c r="AC2261" s="65"/>
      <c r="AD2261" s="209"/>
      <c r="AE2261" s="246"/>
      <c r="AF2261" s="65"/>
    </row>
    <row r="2262" spans="28:32" x14ac:dyDescent="0.3">
      <c r="AB2262" s="65"/>
      <c r="AC2262" s="65"/>
      <c r="AD2262" s="209"/>
      <c r="AE2262" s="246"/>
      <c r="AF2262" s="65"/>
    </row>
    <row r="2263" spans="28:32" x14ac:dyDescent="0.3">
      <c r="AB2263" s="65"/>
      <c r="AC2263" s="65"/>
      <c r="AD2263" s="209"/>
      <c r="AE2263" s="246"/>
      <c r="AF2263" s="65"/>
    </row>
    <row r="2264" spans="28:32" x14ac:dyDescent="0.3">
      <c r="AB2264" s="65"/>
      <c r="AC2264" s="65"/>
      <c r="AD2264" s="209"/>
      <c r="AE2264" s="246"/>
      <c r="AF2264" s="65"/>
    </row>
    <row r="2265" spans="28:32" x14ac:dyDescent="0.3">
      <c r="AB2265" s="65"/>
      <c r="AC2265" s="65"/>
      <c r="AD2265" s="209"/>
      <c r="AE2265" s="246"/>
      <c r="AF2265" s="65"/>
    </row>
    <row r="2266" spans="28:32" x14ac:dyDescent="0.3">
      <c r="AB2266" s="65"/>
      <c r="AC2266" s="65"/>
      <c r="AD2266" s="209"/>
      <c r="AE2266" s="246"/>
      <c r="AF2266" s="65"/>
    </row>
    <row r="2267" spans="28:32" x14ac:dyDescent="0.3">
      <c r="AB2267" s="65"/>
      <c r="AC2267" s="65"/>
      <c r="AD2267" s="209"/>
      <c r="AE2267" s="246"/>
      <c r="AF2267" s="65"/>
    </row>
    <row r="2268" spans="28:32" x14ac:dyDescent="0.3">
      <c r="AB2268" s="65"/>
      <c r="AC2268" s="65"/>
      <c r="AD2268" s="209"/>
      <c r="AE2268" s="246"/>
      <c r="AF2268" s="65"/>
    </row>
    <row r="2269" spans="28:32" x14ac:dyDescent="0.3">
      <c r="AB2269" s="65"/>
      <c r="AC2269" s="65"/>
      <c r="AD2269" s="209"/>
      <c r="AE2269" s="246"/>
      <c r="AF2269" s="65"/>
    </row>
    <row r="2270" spans="28:32" x14ac:dyDescent="0.3">
      <c r="AB2270" s="65"/>
      <c r="AC2270" s="65"/>
      <c r="AD2270" s="209"/>
      <c r="AE2270" s="246"/>
      <c r="AF2270" s="65"/>
    </row>
    <row r="2271" spans="28:32" x14ac:dyDescent="0.3">
      <c r="AB2271" s="65"/>
      <c r="AC2271" s="65"/>
      <c r="AD2271" s="209"/>
      <c r="AE2271" s="246"/>
      <c r="AF2271" s="65"/>
    </row>
    <row r="2272" spans="28:32" x14ac:dyDescent="0.3">
      <c r="AB2272" s="65"/>
      <c r="AC2272" s="65"/>
      <c r="AD2272" s="209"/>
      <c r="AE2272" s="246"/>
      <c r="AF2272" s="65"/>
    </row>
    <row r="2273" spans="28:32" x14ac:dyDescent="0.3">
      <c r="AB2273" s="65"/>
      <c r="AC2273" s="65"/>
      <c r="AD2273" s="209"/>
      <c r="AE2273" s="246"/>
      <c r="AF2273" s="65"/>
    </row>
    <row r="2274" spans="28:32" x14ac:dyDescent="0.3">
      <c r="AB2274" s="65"/>
      <c r="AC2274" s="65"/>
      <c r="AD2274" s="209"/>
      <c r="AE2274" s="246"/>
      <c r="AF2274" s="65"/>
    </row>
    <row r="2275" spans="28:32" x14ac:dyDescent="0.3">
      <c r="AB2275" s="65"/>
      <c r="AC2275" s="65"/>
      <c r="AD2275" s="209"/>
      <c r="AE2275" s="246"/>
      <c r="AF2275" s="65"/>
    </row>
    <row r="2276" spans="28:32" x14ac:dyDescent="0.3">
      <c r="AB2276" s="65"/>
      <c r="AC2276" s="65"/>
      <c r="AD2276" s="209"/>
      <c r="AE2276" s="246"/>
      <c r="AF2276" s="65"/>
    </row>
    <row r="2277" spans="28:32" x14ac:dyDescent="0.3">
      <c r="AB2277" s="65"/>
      <c r="AC2277" s="65"/>
      <c r="AD2277" s="209"/>
      <c r="AE2277" s="246"/>
      <c r="AF2277" s="65"/>
    </row>
    <row r="2278" spans="28:32" x14ac:dyDescent="0.3">
      <c r="AB2278" s="65"/>
      <c r="AC2278" s="65"/>
      <c r="AD2278" s="209"/>
      <c r="AE2278" s="246"/>
      <c r="AF2278" s="65"/>
    </row>
    <row r="2279" spans="28:32" x14ac:dyDescent="0.3">
      <c r="AB2279" s="65"/>
      <c r="AC2279" s="65"/>
      <c r="AD2279" s="209"/>
      <c r="AE2279" s="246"/>
      <c r="AF2279" s="65"/>
    </row>
    <row r="2280" spans="28:32" x14ac:dyDescent="0.3">
      <c r="AB2280" s="65"/>
      <c r="AC2280" s="65"/>
      <c r="AD2280" s="209"/>
      <c r="AE2280" s="246"/>
      <c r="AF2280" s="65"/>
    </row>
    <row r="2281" spans="28:32" x14ac:dyDescent="0.3">
      <c r="AB2281" s="65"/>
      <c r="AC2281" s="65"/>
      <c r="AD2281" s="209"/>
      <c r="AE2281" s="246"/>
      <c r="AF2281" s="65"/>
    </row>
    <row r="2282" spans="28:32" x14ac:dyDescent="0.3">
      <c r="AB2282" s="65"/>
      <c r="AC2282" s="65"/>
      <c r="AD2282" s="209"/>
      <c r="AE2282" s="246"/>
      <c r="AF2282" s="65"/>
    </row>
    <row r="2283" spans="28:32" x14ac:dyDescent="0.3">
      <c r="AB2283" s="65"/>
      <c r="AC2283" s="65"/>
      <c r="AD2283" s="209"/>
      <c r="AE2283" s="246"/>
      <c r="AF2283" s="65"/>
    </row>
    <row r="2284" spans="28:32" x14ac:dyDescent="0.3">
      <c r="AB2284" s="65"/>
      <c r="AC2284" s="65"/>
      <c r="AD2284" s="209"/>
      <c r="AE2284" s="246"/>
      <c r="AF2284" s="65"/>
    </row>
    <row r="2285" spans="28:32" x14ac:dyDescent="0.3">
      <c r="AB2285" s="65"/>
      <c r="AC2285" s="65"/>
      <c r="AD2285" s="209"/>
      <c r="AE2285" s="246"/>
      <c r="AF2285" s="65"/>
    </row>
    <row r="2286" spans="28:32" x14ac:dyDescent="0.3">
      <c r="AB2286" s="65"/>
      <c r="AC2286" s="65"/>
      <c r="AD2286" s="209"/>
      <c r="AE2286" s="246"/>
      <c r="AF2286" s="65"/>
    </row>
    <row r="2287" spans="28:32" x14ac:dyDescent="0.3">
      <c r="AB2287" s="65"/>
      <c r="AC2287" s="65"/>
      <c r="AD2287" s="209"/>
      <c r="AE2287" s="246"/>
      <c r="AF2287" s="65"/>
    </row>
    <row r="2288" spans="28:32" x14ac:dyDescent="0.3">
      <c r="AB2288" s="65"/>
      <c r="AC2288" s="65"/>
      <c r="AD2288" s="209"/>
      <c r="AE2288" s="246"/>
      <c r="AF2288" s="65"/>
    </row>
    <row r="2289" spans="28:32" x14ac:dyDescent="0.3">
      <c r="AB2289" s="65"/>
      <c r="AC2289" s="65"/>
      <c r="AD2289" s="209"/>
      <c r="AE2289" s="246"/>
      <c r="AF2289" s="65"/>
    </row>
    <row r="2290" spans="28:32" x14ac:dyDescent="0.3">
      <c r="AB2290" s="65"/>
      <c r="AC2290" s="65"/>
      <c r="AD2290" s="209"/>
      <c r="AE2290" s="246"/>
      <c r="AF2290" s="65"/>
    </row>
    <row r="2291" spans="28:32" x14ac:dyDescent="0.3">
      <c r="AB2291" s="65"/>
      <c r="AC2291" s="65"/>
      <c r="AD2291" s="209"/>
      <c r="AE2291" s="246"/>
      <c r="AF2291" s="65"/>
    </row>
    <row r="2292" spans="28:32" x14ac:dyDescent="0.3">
      <c r="AB2292" s="65"/>
      <c r="AC2292" s="65"/>
      <c r="AD2292" s="209"/>
      <c r="AE2292" s="246"/>
      <c r="AF2292" s="65"/>
    </row>
    <row r="2293" spans="28:32" x14ac:dyDescent="0.3">
      <c r="AB2293" s="65"/>
      <c r="AC2293" s="65"/>
      <c r="AD2293" s="209"/>
      <c r="AE2293" s="246"/>
      <c r="AF2293" s="65"/>
    </row>
    <row r="2294" spans="28:32" x14ac:dyDescent="0.3">
      <c r="AB2294" s="65"/>
      <c r="AC2294" s="65"/>
      <c r="AD2294" s="209"/>
      <c r="AE2294" s="246"/>
      <c r="AF2294" s="65"/>
    </row>
    <row r="2295" spans="28:32" x14ac:dyDescent="0.3">
      <c r="AB2295" s="65"/>
      <c r="AC2295" s="65"/>
      <c r="AD2295" s="209"/>
      <c r="AE2295" s="246"/>
      <c r="AF2295" s="65"/>
    </row>
    <row r="2296" spans="28:32" x14ac:dyDescent="0.3">
      <c r="AB2296" s="65"/>
      <c r="AC2296" s="65"/>
      <c r="AD2296" s="209"/>
      <c r="AE2296" s="246"/>
      <c r="AF2296" s="65"/>
    </row>
    <row r="2297" spans="28:32" x14ac:dyDescent="0.3">
      <c r="AB2297" s="65"/>
      <c r="AC2297" s="65"/>
      <c r="AD2297" s="209"/>
      <c r="AE2297" s="246"/>
      <c r="AF2297" s="65"/>
    </row>
    <row r="2298" spans="28:32" x14ac:dyDescent="0.3">
      <c r="AB2298" s="65"/>
      <c r="AC2298" s="65"/>
      <c r="AD2298" s="209"/>
      <c r="AE2298" s="246"/>
      <c r="AF2298" s="65"/>
    </row>
    <row r="2299" spans="28:32" x14ac:dyDescent="0.3">
      <c r="AB2299" s="65"/>
      <c r="AC2299" s="65"/>
      <c r="AD2299" s="209"/>
      <c r="AE2299" s="246"/>
      <c r="AF2299" s="65"/>
    </row>
    <row r="2300" spans="28:32" x14ac:dyDescent="0.3">
      <c r="AB2300" s="65"/>
      <c r="AC2300" s="65"/>
      <c r="AD2300" s="209"/>
      <c r="AE2300" s="246"/>
      <c r="AF2300" s="65"/>
    </row>
    <row r="2301" spans="28:32" x14ac:dyDescent="0.3">
      <c r="AB2301" s="65"/>
      <c r="AC2301" s="65"/>
      <c r="AD2301" s="209"/>
      <c r="AE2301" s="246"/>
      <c r="AF2301" s="65"/>
    </row>
    <row r="2302" spans="28:32" x14ac:dyDescent="0.3">
      <c r="AB2302" s="65"/>
      <c r="AC2302" s="65"/>
      <c r="AD2302" s="209"/>
      <c r="AE2302" s="246"/>
      <c r="AF2302" s="65"/>
    </row>
    <row r="2303" spans="28:32" x14ac:dyDescent="0.3">
      <c r="AB2303" s="65"/>
      <c r="AC2303" s="65"/>
      <c r="AD2303" s="209"/>
      <c r="AE2303" s="246"/>
      <c r="AF2303" s="65"/>
    </row>
    <row r="2304" spans="28:32" x14ac:dyDescent="0.3">
      <c r="AB2304" s="65"/>
      <c r="AC2304" s="65"/>
      <c r="AD2304" s="209"/>
      <c r="AE2304" s="246"/>
      <c r="AF2304" s="65"/>
    </row>
    <row r="2305" spans="28:32" x14ac:dyDescent="0.3">
      <c r="AB2305" s="65"/>
      <c r="AC2305" s="65"/>
      <c r="AD2305" s="209"/>
      <c r="AE2305" s="246"/>
      <c r="AF2305" s="65"/>
    </row>
    <row r="2306" spans="28:32" x14ac:dyDescent="0.3">
      <c r="AB2306" s="65"/>
      <c r="AC2306" s="65"/>
      <c r="AD2306" s="209"/>
      <c r="AE2306" s="246"/>
      <c r="AF2306" s="65"/>
    </row>
    <row r="2307" spans="28:32" x14ac:dyDescent="0.3">
      <c r="AB2307" s="65"/>
      <c r="AC2307" s="65"/>
      <c r="AD2307" s="209"/>
      <c r="AE2307" s="246"/>
      <c r="AF2307" s="65"/>
    </row>
    <row r="2308" spans="28:32" x14ac:dyDescent="0.3">
      <c r="AB2308" s="65"/>
      <c r="AC2308" s="65"/>
      <c r="AD2308" s="209"/>
      <c r="AE2308" s="246"/>
      <c r="AF2308" s="65"/>
    </row>
    <row r="2309" spans="28:32" x14ac:dyDescent="0.3">
      <c r="AB2309" s="65"/>
      <c r="AC2309" s="65"/>
      <c r="AD2309" s="209"/>
      <c r="AE2309" s="246"/>
      <c r="AF2309" s="65"/>
    </row>
    <row r="2310" spans="28:32" x14ac:dyDescent="0.3">
      <c r="AB2310" s="65"/>
      <c r="AC2310" s="65"/>
      <c r="AD2310" s="209"/>
      <c r="AE2310" s="246"/>
      <c r="AF2310" s="65"/>
    </row>
    <row r="2311" spans="28:32" x14ac:dyDescent="0.3">
      <c r="AB2311" s="65"/>
      <c r="AC2311" s="65"/>
      <c r="AD2311" s="209"/>
      <c r="AE2311" s="246"/>
      <c r="AF2311" s="65"/>
    </row>
    <row r="2312" spans="28:32" x14ac:dyDescent="0.3">
      <c r="AB2312" s="65"/>
      <c r="AC2312" s="65"/>
      <c r="AD2312" s="209"/>
      <c r="AE2312" s="246"/>
      <c r="AF2312" s="65"/>
    </row>
    <row r="2313" spans="28:32" x14ac:dyDescent="0.3">
      <c r="AB2313" s="65"/>
      <c r="AC2313" s="65"/>
      <c r="AD2313" s="209"/>
      <c r="AE2313" s="246"/>
      <c r="AF2313" s="65"/>
    </row>
    <row r="2314" spans="28:32" x14ac:dyDescent="0.3">
      <c r="AB2314" s="65"/>
      <c r="AC2314" s="65"/>
      <c r="AD2314" s="209"/>
      <c r="AE2314" s="246"/>
      <c r="AF2314" s="65"/>
    </row>
    <row r="2315" spans="28:32" x14ac:dyDescent="0.3">
      <c r="AB2315" s="65"/>
      <c r="AC2315" s="65"/>
      <c r="AD2315" s="209"/>
      <c r="AE2315" s="246"/>
      <c r="AF2315" s="65"/>
    </row>
    <row r="2316" spans="28:32" x14ac:dyDescent="0.3">
      <c r="AB2316" s="65"/>
      <c r="AC2316" s="65"/>
      <c r="AD2316" s="209"/>
      <c r="AE2316" s="246"/>
      <c r="AF2316" s="65"/>
    </row>
    <row r="2317" spans="28:32" x14ac:dyDescent="0.3">
      <c r="AB2317" s="65"/>
      <c r="AC2317" s="65"/>
      <c r="AD2317" s="209"/>
      <c r="AE2317" s="246"/>
      <c r="AF2317" s="65"/>
    </row>
    <row r="2318" spans="28:32" x14ac:dyDescent="0.3">
      <c r="AB2318" s="65"/>
      <c r="AC2318" s="65"/>
      <c r="AD2318" s="209"/>
      <c r="AE2318" s="246"/>
      <c r="AF2318" s="65"/>
    </row>
    <row r="2319" spans="28:32" x14ac:dyDescent="0.3">
      <c r="AB2319" s="65"/>
      <c r="AC2319" s="65"/>
      <c r="AD2319" s="209"/>
      <c r="AE2319" s="246"/>
      <c r="AF2319" s="65"/>
    </row>
    <row r="2320" spans="28:32" x14ac:dyDescent="0.3">
      <c r="AB2320" s="65"/>
      <c r="AC2320" s="65"/>
      <c r="AD2320" s="209"/>
      <c r="AE2320" s="246"/>
      <c r="AF2320" s="65"/>
    </row>
    <row r="2321" spans="28:32" x14ac:dyDescent="0.3">
      <c r="AB2321" s="65"/>
      <c r="AC2321" s="65"/>
      <c r="AD2321" s="209"/>
      <c r="AE2321" s="246"/>
      <c r="AF2321" s="65"/>
    </row>
    <row r="2322" spans="28:32" x14ac:dyDescent="0.3">
      <c r="AB2322" s="65"/>
      <c r="AC2322" s="65"/>
      <c r="AD2322" s="209"/>
      <c r="AE2322" s="246"/>
      <c r="AF2322" s="65"/>
    </row>
    <row r="2323" spans="28:32" x14ac:dyDescent="0.3">
      <c r="AB2323" s="65"/>
      <c r="AC2323" s="65"/>
      <c r="AD2323" s="209"/>
      <c r="AE2323" s="246"/>
      <c r="AF2323" s="65"/>
    </row>
    <row r="2324" spans="28:32" x14ac:dyDescent="0.3">
      <c r="AB2324" s="65"/>
      <c r="AC2324" s="65"/>
      <c r="AD2324" s="209"/>
      <c r="AE2324" s="246"/>
      <c r="AF2324" s="65"/>
    </row>
    <row r="2325" spans="28:32" x14ac:dyDescent="0.3">
      <c r="AB2325" s="65"/>
      <c r="AC2325" s="65"/>
      <c r="AD2325" s="209"/>
      <c r="AE2325" s="246"/>
      <c r="AF2325" s="65"/>
    </row>
    <row r="2326" spans="28:32" x14ac:dyDescent="0.3">
      <c r="AB2326" s="65"/>
      <c r="AC2326" s="65"/>
      <c r="AD2326" s="209"/>
      <c r="AE2326" s="246"/>
      <c r="AF2326" s="65"/>
    </row>
    <row r="2327" spans="28:32" x14ac:dyDescent="0.3">
      <c r="AB2327" s="65"/>
      <c r="AC2327" s="65"/>
      <c r="AD2327" s="209"/>
      <c r="AE2327" s="246"/>
      <c r="AF2327" s="65"/>
    </row>
    <row r="2328" spans="28:32" x14ac:dyDescent="0.3">
      <c r="AB2328" s="65"/>
      <c r="AC2328" s="65"/>
      <c r="AD2328" s="209"/>
      <c r="AE2328" s="246"/>
      <c r="AF2328" s="65"/>
    </row>
    <row r="2329" spans="28:32" x14ac:dyDescent="0.3">
      <c r="AB2329" s="65"/>
      <c r="AC2329" s="65"/>
      <c r="AD2329" s="209"/>
      <c r="AE2329" s="246"/>
      <c r="AF2329" s="65"/>
    </row>
    <row r="2330" spans="28:32" x14ac:dyDescent="0.3">
      <c r="AB2330" s="65"/>
      <c r="AC2330" s="65"/>
      <c r="AD2330" s="209"/>
      <c r="AE2330" s="246"/>
      <c r="AF2330" s="65"/>
    </row>
    <row r="2331" spans="28:32" x14ac:dyDescent="0.3">
      <c r="AB2331" s="65"/>
      <c r="AC2331" s="65"/>
      <c r="AD2331" s="209"/>
      <c r="AE2331" s="246"/>
      <c r="AF2331" s="65"/>
    </row>
    <row r="2332" spans="28:32" x14ac:dyDescent="0.3">
      <c r="AB2332" s="65"/>
      <c r="AC2332" s="65"/>
      <c r="AD2332" s="209"/>
      <c r="AE2332" s="246"/>
      <c r="AF2332" s="65"/>
    </row>
    <row r="2333" spans="28:32" x14ac:dyDescent="0.3">
      <c r="AB2333" s="65"/>
      <c r="AC2333" s="65"/>
      <c r="AD2333" s="209"/>
      <c r="AE2333" s="246"/>
      <c r="AF2333" s="65"/>
    </row>
    <row r="2334" spans="28:32" x14ac:dyDescent="0.3">
      <c r="AB2334" s="65"/>
      <c r="AC2334" s="65"/>
      <c r="AD2334" s="209"/>
      <c r="AE2334" s="246"/>
      <c r="AF2334" s="65"/>
    </row>
    <row r="2335" spans="28:32" x14ac:dyDescent="0.3">
      <c r="AB2335" s="65"/>
      <c r="AC2335" s="65"/>
      <c r="AD2335" s="209"/>
      <c r="AE2335" s="246"/>
      <c r="AF2335" s="65"/>
    </row>
    <row r="2336" spans="28:32" x14ac:dyDescent="0.3">
      <c r="AB2336" s="65"/>
      <c r="AC2336" s="65"/>
      <c r="AD2336" s="209"/>
      <c r="AE2336" s="246"/>
      <c r="AF2336" s="65"/>
    </row>
    <row r="2337" spans="28:32" x14ac:dyDescent="0.3">
      <c r="AB2337" s="65"/>
      <c r="AC2337" s="65"/>
      <c r="AD2337" s="209"/>
      <c r="AE2337" s="246"/>
      <c r="AF2337" s="65"/>
    </row>
    <row r="2338" spans="28:32" x14ac:dyDescent="0.3">
      <c r="AB2338" s="65"/>
      <c r="AC2338" s="65"/>
      <c r="AD2338" s="209"/>
      <c r="AE2338" s="246"/>
      <c r="AF2338" s="65"/>
    </row>
    <row r="2339" spans="28:32" x14ac:dyDescent="0.3">
      <c r="AB2339" s="65"/>
      <c r="AC2339" s="65"/>
      <c r="AD2339" s="209"/>
      <c r="AE2339" s="246"/>
      <c r="AF2339" s="65"/>
    </row>
    <row r="2340" spans="28:32" x14ac:dyDescent="0.3">
      <c r="AB2340" s="65"/>
      <c r="AC2340" s="65"/>
      <c r="AD2340" s="209"/>
      <c r="AE2340" s="246"/>
      <c r="AF2340" s="65"/>
    </row>
    <row r="2341" spans="28:32" x14ac:dyDescent="0.3">
      <c r="AB2341" s="65"/>
      <c r="AC2341" s="65"/>
      <c r="AD2341" s="209"/>
      <c r="AE2341" s="246"/>
      <c r="AF2341" s="65"/>
    </row>
    <row r="2342" spans="28:32" x14ac:dyDescent="0.3">
      <c r="AB2342" s="65"/>
      <c r="AC2342" s="65"/>
      <c r="AD2342" s="209"/>
      <c r="AE2342" s="246"/>
      <c r="AF2342" s="65"/>
    </row>
    <row r="2343" spans="28:32" x14ac:dyDescent="0.3">
      <c r="AB2343" s="65"/>
      <c r="AC2343" s="65"/>
      <c r="AD2343" s="209"/>
      <c r="AE2343" s="246"/>
      <c r="AF2343" s="65"/>
    </row>
    <row r="2344" spans="28:32" x14ac:dyDescent="0.3">
      <c r="AB2344" s="65"/>
      <c r="AC2344" s="65"/>
      <c r="AD2344" s="209"/>
      <c r="AE2344" s="246"/>
      <c r="AF2344" s="65"/>
    </row>
    <row r="2345" spans="28:32" x14ac:dyDescent="0.3">
      <c r="AB2345" s="65"/>
      <c r="AC2345" s="65"/>
      <c r="AD2345" s="209"/>
      <c r="AE2345" s="246"/>
      <c r="AF2345" s="65"/>
    </row>
    <row r="2346" spans="28:32" x14ac:dyDescent="0.3">
      <c r="AB2346" s="65"/>
      <c r="AC2346" s="65"/>
      <c r="AD2346" s="209"/>
      <c r="AE2346" s="246"/>
      <c r="AF2346" s="65"/>
    </row>
    <row r="2347" spans="28:32" x14ac:dyDescent="0.3">
      <c r="AB2347" s="65"/>
      <c r="AC2347" s="65"/>
      <c r="AD2347" s="209"/>
      <c r="AE2347" s="246"/>
      <c r="AF2347" s="65"/>
    </row>
    <row r="2348" spans="28:32" x14ac:dyDescent="0.3">
      <c r="AB2348" s="65"/>
      <c r="AC2348" s="65"/>
      <c r="AD2348" s="209"/>
      <c r="AE2348" s="246"/>
      <c r="AF2348" s="65"/>
    </row>
    <row r="2349" spans="28:32" x14ac:dyDescent="0.3">
      <c r="AB2349" s="65"/>
      <c r="AC2349" s="65"/>
      <c r="AD2349" s="209"/>
      <c r="AE2349" s="246"/>
      <c r="AF2349" s="65"/>
    </row>
    <row r="2350" spans="28:32" x14ac:dyDescent="0.3">
      <c r="AB2350" s="65"/>
      <c r="AC2350" s="65"/>
      <c r="AD2350" s="209"/>
      <c r="AE2350" s="246"/>
      <c r="AF2350" s="65"/>
    </row>
    <row r="2351" spans="28:32" x14ac:dyDescent="0.3">
      <c r="AB2351" s="65"/>
      <c r="AC2351" s="65"/>
      <c r="AD2351" s="209"/>
      <c r="AE2351" s="246"/>
      <c r="AF2351" s="65"/>
    </row>
    <row r="2352" spans="28:32" x14ac:dyDescent="0.3">
      <c r="AB2352" s="65"/>
      <c r="AC2352" s="65"/>
      <c r="AD2352" s="209"/>
      <c r="AE2352" s="246"/>
      <c r="AF2352" s="65"/>
    </row>
    <row r="2353" spans="28:32" x14ac:dyDescent="0.3">
      <c r="AB2353" s="65"/>
      <c r="AC2353" s="65"/>
      <c r="AD2353" s="209"/>
      <c r="AE2353" s="246"/>
      <c r="AF2353" s="65"/>
    </row>
    <row r="2354" spans="28:32" x14ac:dyDescent="0.3">
      <c r="AB2354" s="65"/>
      <c r="AC2354" s="65"/>
      <c r="AD2354" s="209"/>
      <c r="AE2354" s="246"/>
      <c r="AF2354" s="65"/>
    </row>
    <row r="2355" spans="28:32" x14ac:dyDescent="0.3">
      <c r="AB2355" s="65"/>
      <c r="AC2355" s="65"/>
      <c r="AD2355" s="209"/>
      <c r="AE2355" s="246"/>
      <c r="AF2355" s="65"/>
    </row>
    <row r="2356" spans="28:32" x14ac:dyDescent="0.3">
      <c r="AB2356" s="65"/>
      <c r="AC2356" s="65"/>
      <c r="AD2356" s="209"/>
      <c r="AE2356" s="246"/>
      <c r="AF2356" s="65"/>
    </row>
    <row r="2357" spans="28:32" x14ac:dyDescent="0.3">
      <c r="AB2357" s="65"/>
      <c r="AC2357" s="65"/>
      <c r="AD2357" s="209"/>
      <c r="AE2357" s="246"/>
      <c r="AF2357" s="65"/>
    </row>
    <row r="2358" spans="28:32" x14ac:dyDescent="0.3">
      <c r="AB2358" s="65"/>
      <c r="AC2358" s="65"/>
      <c r="AD2358" s="209"/>
      <c r="AE2358" s="246"/>
      <c r="AF2358" s="65"/>
    </row>
    <row r="2359" spans="28:32" x14ac:dyDescent="0.3">
      <c r="AB2359" s="65"/>
      <c r="AC2359" s="65"/>
      <c r="AD2359" s="209"/>
      <c r="AE2359" s="246"/>
      <c r="AF2359" s="65"/>
    </row>
    <row r="2360" spans="28:32" x14ac:dyDescent="0.3">
      <c r="AB2360" s="65"/>
      <c r="AC2360" s="65"/>
      <c r="AD2360" s="209"/>
      <c r="AE2360" s="246"/>
      <c r="AF2360" s="65"/>
    </row>
    <row r="2361" spans="28:32" x14ac:dyDescent="0.3">
      <c r="AB2361" s="65"/>
      <c r="AC2361" s="65"/>
      <c r="AD2361" s="209"/>
      <c r="AE2361" s="246"/>
      <c r="AF2361" s="65"/>
    </row>
    <row r="2362" spans="28:32" x14ac:dyDescent="0.3">
      <c r="AB2362" s="65"/>
      <c r="AC2362" s="65"/>
      <c r="AD2362" s="209"/>
      <c r="AE2362" s="246"/>
      <c r="AF2362" s="65"/>
    </row>
    <row r="2363" spans="28:32" x14ac:dyDescent="0.3">
      <c r="AB2363" s="65"/>
      <c r="AC2363" s="65"/>
      <c r="AD2363" s="209"/>
      <c r="AE2363" s="246"/>
      <c r="AF2363" s="65"/>
    </row>
    <row r="2364" spans="28:32" x14ac:dyDescent="0.3">
      <c r="AB2364" s="65"/>
      <c r="AC2364" s="65"/>
      <c r="AD2364" s="209"/>
      <c r="AE2364" s="246"/>
      <c r="AF2364" s="65"/>
    </row>
    <row r="2365" spans="28:32" x14ac:dyDescent="0.3">
      <c r="AB2365" s="65"/>
      <c r="AC2365" s="65"/>
      <c r="AD2365" s="209"/>
      <c r="AE2365" s="246"/>
      <c r="AF2365" s="65"/>
    </row>
    <row r="2366" spans="28:32" x14ac:dyDescent="0.3">
      <c r="AB2366" s="65"/>
      <c r="AC2366" s="65"/>
      <c r="AD2366" s="209"/>
      <c r="AE2366" s="246"/>
      <c r="AF2366" s="65"/>
    </row>
    <row r="2367" spans="28:32" x14ac:dyDescent="0.3">
      <c r="AB2367" s="65"/>
      <c r="AC2367" s="65"/>
      <c r="AD2367" s="209"/>
      <c r="AE2367" s="246"/>
      <c r="AF2367" s="65"/>
    </row>
    <row r="2368" spans="28:32" x14ac:dyDescent="0.3">
      <c r="AB2368" s="65"/>
      <c r="AC2368" s="65"/>
      <c r="AD2368" s="209"/>
      <c r="AE2368" s="246"/>
      <c r="AF2368" s="65"/>
    </row>
    <row r="2369" spans="28:32" x14ac:dyDescent="0.3">
      <c r="AB2369" s="65"/>
      <c r="AC2369" s="65"/>
      <c r="AD2369" s="209"/>
      <c r="AE2369" s="246"/>
      <c r="AF2369" s="65"/>
    </row>
    <row r="2370" spans="28:32" x14ac:dyDescent="0.3">
      <c r="AB2370" s="65"/>
      <c r="AC2370" s="65"/>
      <c r="AD2370" s="209"/>
      <c r="AE2370" s="246"/>
      <c r="AF2370" s="65"/>
    </row>
    <row r="2371" spans="28:32" x14ac:dyDescent="0.3">
      <c r="AB2371" s="65"/>
      <c r="AC2371" s="65"/>
      <c r="AD2371" s="209"/>
      <c r="AE2371" s="246"/>
      <c r="AF2371" s="65"/>
    </row>
    <row r="2372" spans="28:32" x14ac:dyDescent="0.3">
      <c r="AB2372" s="65"/>
      <c r="AC2372" s="65"/>
      <c r="AD2372" s="209"/>
      <c r="AE2372" s="246"/>
      <c r="AF2372" s="65"/>
    </row>
    <row r="2373" spans="28:32" x14ac:dyDescent="0.3">
      <c r="AB2373" s="65"/>
      <c r="AC2373" s="65"/>
      <c r="AD2373" s="209"/>
      <c r="AE2373" s="246"/>
      <c r="AF2373" s="65"/>
    </row>
    <row r="2374" spans="28:32" x14ac:dyDescent="0.3">
      <c r="AB2374" s="65"/>
      <c r="AC2374" s="65"/>
      <c r="AD2374" s="209"/>
      <c r="AE2374" s="246"/>
      <c r="AF2374" s="65"/>
    </row>
    <row r="2375" spans="28:32" x14ac:dyDescent="0.3">
      <c r="AB2375" s="65"/>
      <c r="AC2375" s="65"/>
      <c r="AD2375" s="209"/>
      <c r="AE2375" s="246"/>
      <c r="AF2375" s="65"/>
    </row>
    <row r="2376" spans="28:32" x14ac:dyDescent="0.3">
      <c r="AB2376" s="65"/>
      <c r="AC2376" s="65"/>
      <c r="AD2376" s="209"/>
      <c r="AE2376" s="246"/>
      <c r="AF2376" s="65"/>
    </row>
    <row r="2377" spans="28:32" x14ac:dyDescent="0.3">
      <c r="AB2377" s="65"/>
      <c r="AC2377" s="65"/>
      <c r="AD2377" s="209"/>
      <c r="AE2377" s="246"/>
      <c r="AF2377" s="65"/>
    </row>
    <row r="2378" spans="28:32" x14ac:dyDescent="0.3">
      <c r="AB2378" s="65"/>
      <c r="AC2378" s="65"/>
      <c r="AD2378" s="209"/>
      <c r="AE2378" s="246"/>
      <c r="AF2378" s="65"/>
    </row>
    <row r="2379" spans="28:32" x14ac:dyDescent="0.3">
      <c r="AB2379" s="65"/>
      <c r="AC2379" s="65"/>
      <c r="AD2379" s="209"/>
      <c r="AE2379" s="246"/>
      <c r="AF2379" s="65"/>
    </row>
    <row r="2380" spans="28:32" x14ac:dyDescent="0.3">
      <c r="AB2380" s="65"/>
      <c r="AC2380" s="65"/>
      <c r="AD2380" s="209"/>
      <c r="AE2380" s="246"/>
      <c r="AF2380" s="65"/>
    </row>
    <row r="2381" spans="28:32" x14ac:dyDescent="0.3">
      <c r="AB2381" s="65"/>
      <c r="AC2381" s="65"/>
      <c r="AD2381" s="209"/>
      <c r="AE2381" s="246"/>
      <c r="AF2381" s="65"/>
    </row>
    <row r="2382" spans="28:32" x14ac:dyDescent="0.3">
      <c r="AB2382" s="65"/>
      <c r="AC2382" s="65"/>
      <c r="AD2382" s="209"/>
      <c r="AE2382" s="246"/>
      <c r="AF2382" s="65"/>
    </row>
    <row r="2383" spans="28:32" x14ac:dyDescent="0.3">
      <c r="AB2383" s="65"/>
      <c r="AC2383" s="65"/>
      <c r="AD2383" s="209"/>
      <c r="AE2383" s="246"/>
      <c r="AF2383" s="65"/>
    </row>
    <row r="2384" spans="28:32" x14ac:dyDescent="0.3">
      <c r="AB2384" s="65"/>
      <c r="AC2384" s="65"/>
      <c r="AD2384" s="209"/>
      <c r="AE2384" s="246"/>
      <c r="AF2384" s="65"/>
    </row>
    <row r="2385" spans="28:32" x14ac:dyDescent="0.3">
      <c r="AB2385" s="65"/>
      <c r="AC2385" s="65"/>
      <c r="AD2385" s="209"/>
      <c r="AE2385" s="246"/>
      <c r="AF2385" s="65"/>
    </row>
    <row r="2386" spans="28:32" x14ac:dyDescent="0.3">
      <c r="AB2386" s="65"/>
      <c r="AC2386" s="65"/>
      <c r="AD2386" s="209"/>
      <c r="AE2386" s="246"/>
      <c r="AF2386" s="65"/>
    </row>
    <row r="2387" spans="28:32" x14ac:dyDescent="0.3">
      <c r="AB2387" s="65"/>
      <c r="AC2387" s="65"/>
      <c r="AD2387" s="209"/>
      <c r="AE2387" s="246"/>
      <c r="AF2387" s="65"/>
    </row>
    <row r="2388" spans="28:32" x14ac:dyDescent="0.3">
      <c r="AB2388" s="65"/>
      <c r="AC2388" s="65"/>
      <c r="AD2388" s="209"/>
      <c r="AE2388" s="246"/>
      <c r="AF2388" s="65"/>
    </row>
    <row r="2389" spans="28:32" x14ac:dyDescent="0.3">
      <c r="AB2389" s="65"/>
      <c r="AC2389" s="65"/>
      <c r="AD2389" s="209"/>
      <c r="AE2389" s="246"/>
      <c r="AF2389" s="65"/>
    </row>
    <row r="2390" spans="28:32" x14ac:dyDescent="0.3">
      <c r="AB2390" s="65"/>
      <c r="AC2390" s="65"/>
      <c r="AD2390" s="209"/>
      <c r="AE2390" s="246"/>
      <c r="AF2390" s="65"/>
    </row>
    <row r="2391" spans="28:32" x14ac:dyDescent="0.3">
      <c r="AB2391" s="65"/>
      <c r="AC2391" s="65"/>
      <c r="AD2391" s="209"/>
      <c r="AE2391" s="246"/>
      <c r="AF2391" s="65"/>
    </row>
    <row r="2392" spans="28:32" x14ac:dyDescent="0.3">
      <c r="AB2392" s="65"/>
      <c r="AC2392" s="65"/>
      <c r="AD2392" s="209"/>
      <c r="AE2392" s="246"/>
      <c r="AF2392" s="65"/>
    </row>
    <row r="2393" spans="28:32" x14ac:dyDescent="0.3">
      <c r="AB2393" s="65"/>
      <c r="AC2393" s="65"/>
      <c r="AD2393" s="209"/>
      <c r="AE2393" s="246"/>
      <c r="AF2393" s="65"/>
    </row>
    <row r="2394" spans="28:32" x14ac:dyDescent="0.3">
      <c r="AB2394" s="65"/>
      <c r="AC2394" s="65"/>
      <c r="AD2394" s="209"/>
      <c r="AE2394" s="246"/>
      <c r="AF2394" s="65"/>
    </row>
    <row r="2395" spans="28:32" x14ac:dyDescent="0.3">
      <c r="AB2395" s="65"/>
      <c r="AC2395" s="65"/>
      <c r="AD2395" s="209"/>
      <c r="AE2395" s="246"/>
      <c r="AF2395" s="65"/>
    </row>
    <row r="2396" spans="28:32" x14ac:dyDescent="0.3">
      <c r="AB2396" s="65"/>
      <c r="AC2396" s="65"/>
      <c r="AD2396" s="209"/>
      <c r="AE2396" s="246"/>
      <c r="AF2396" s="65"/>
    </row>
    <row r="2397" spans="28:32" x14ac:dyDescent="0.3">
      <c r="AB2397" s="65"/>
      <c r="AC2397" s="65"/>
      <c r="AD2397" s="209"/>
      <c r="AE2397" s="246"/>
      <c r="AF2397" s="65"/>
    </row>
    <row r="2398" spans="28:32" x14ac:dyDescent="0.3">
      <c r="AB2398" s="65"/>
      <c r="AC2398" s="65"/>
      <c r="AD2398" s="209"/>
      <c r="AE2398" s="246"/>
      <c r="AF2398" s="65"/>
    </row>
    <row r="2399" spans="28:32" x14ac:dyDescent="0.3">
      <c r="AB2399" s="65"/>
      <c r="AC2399" s="65"/>
      <c r="AD2399" s="209"/>
      <c r="AE2399" s="246"/>
      <c r="AF2399" s="65"/>
    </row>
    <row r="2400" spans="28:32" x14ac:dyDescent="0.3">
      <c r="AB2400" s="65"/>
      <c r="AC2400" s="65"/>
      <c r="AD2400" s="209"/>
      <c r="AE2400" s="246"/>
      <c r="AF2400" s="65"/>
    </row>
    <row r="2401" spans="28:32" x14ac:dyDescent="0.3">
      <c r="AB2401" s="65"/>
      <c r="AC2401" s="65"/>
      <c r="AD2401" s="209"/>
      <c r="AE2401" s="246"/>
      <c r="AF2401" s="65"/>
    </row>
    <row r="2402" spans="28:32" x14ac:dyDescent="0.3">
      <c r="AB2402" s="65"/>
      <c r="AC2402" s="65"/>
      <c r="AD2402" s="209"/>
      <c r="AE2402" s="246"/>
      <c r="AF2402" s="65"/>
    </row>
    <row r="2403" spans="28:32" x14ac:dyDescent="0.3">
      <c r="AB2403" s="65"/>
      <c r="AC2403" s="65"/>
      <c r="AD2403" s="209"/>
      <c r="AE2403" s="246"/>
      <c r="AF2403" s="65"/>
    </row>
    <row r="2404" spans="28:32" x14ac:dyDescent="0.3">
      <c r="AB2404" s="65"/>
      <c r="AC2404" s="65"/>
      <c r="AD2404" s="209"/>
      <c r="AE2404" s="246"/>
      <c r="AF2404" s="65"/>
    </row>
    <row r="2405" spans="28:32" x14ac:dyDescent="0.3">
      <c r="AB2405" s="65"/>
      <c r="AC2405" s="65"/>
      <c r="AD2405" s="209"/>
      <c r="AE2405" s="246"/>
      <c r="AF2405" s="65"/>
    </row>
    <row r="2406" spans="28:32" x14ac:dyDescent="0.3">
      <c r="AB2406" s="65"/>
      <c r="AC2406" s="65"/>
      <c r="AD2406" s="209"/>
      <c r="AE2406" s="246"/>
      <c r="AF2406" s="65"/>
    </row>
    <row r="2407" spans="28:32" x14ac:dyDescent="0.3">
      <c r="AB2407" s="65"/>
      <c r="AC2407" s="65"/>
      <c r="AD2407" s="209"/>
      <c r="AE2407" s="246"/>
      <c r="AF2407" s="65"/>
    </row>
    <row r="2408" spans="28:32" x14ac:dyDescent="0.3">
      <c r="AB2408" s="65"/>
      <c r="AC2408" s="65"/>
      <c r="AD2408" s="209"/>
      <c r="AE2408" s="246"/>
      <c r="AF2408" s="65"/>
    </row>
    <row r="2409" spans="28:32" x14ac:dyDescent="0.3">
      <c r="AB2409" s="65"/>
      <c r="AC2409" s="65"/>
      <c r="AD2409" s="209"/>
      <c r="AE2409" s="246"/>
      <c r="AF2409" s="65"/>
    </row>
    <row r="2410" spans="28:32" x14ac:dyDescent="0.3">
      <c r="AB2410" s="65"/>
      <c r="AC2410" s="65"/>
      <c r="AD2410" s="209"/>
      <c r="AE2410" s="246"/>
      <c r="AF2410" s="65"/>
    </row>
    <row r="2411" spans="28:32" x14ac:dyDescent="0.3">
      <c r="AB2411" s="65"/>
      <c r="AC2411" s="65"/>
      <c r="AD2411" s="209"/>
      <c r="AE2411" s="246"/>
      <c r="AF2411" s="65"/>
    </row>
    <row r="2412" spans="28:32" x14ac:dyDescent="0.3">
      <c r="AB2412" s="65"/>
      <c r="AC2412" s="65"/>
      <c r="AD2412" s="209"/>
      <c r="AE2412" s="246"/>
      <c r="AF2412" s="65"/>
    </row>
    <row r="2413" spans="28:32" x14ac:dyDescent="0.3">
      <c r="AB2413" s="65"/>
      <c r="AC2413" s="65"/>
      <c r="AD2413" s="209"/>
      <c r="AE2413" s="246"/>
      <c r="AF2413" s="65"/>
    </row>
    <row r="2414" spans="28:32" x14ac:dyDescent="0.3">
      <c r="AB2414" s="65"/>
      <c r="AC2414" s="65"/>
      <c r="AD2414" s="209"/>
      <c r="AE2414" s="246"/>
      <c r="AF2414" s="65"/>
    </row>
    <row r="2415" spans="28:32" x14ac:dyDescent="0.3">
      <c r="AB2415" s="65"/>
      <c r="AC2415" s="65"/>
      <c r="AD2415" s="209"/>
      <c r="AE2415" s="246"/>
      <c r="AF2415" s="65"/>
    </row>
    <row r="2416" spans="28:32" x14ac:dyDescent="0.3">
      <c r="AB2416" s="65"/>
      <c r="AC2416" s="65"/>
      <c r="AD2416" s="209"/>
      <c r="AE2416" s="246"/>
      <c r="AF2416" s="65"/>
    </row>
    <row r="2417" spans="28:32" x14ac:dyDescent="0.3">
      <c r="AB2417" s="65"/>
      <c r="AC2417" s="65"/>
      <c r="AD2417" s="209"/>
      <c r="AE2417" s="246"/>
      <c r="AF2417" s="65"/>
    </row>
    <row r="2418" spans="28:32" x14ac:dyDescent="0.3">
      <c r="AB2418" s="65"/>
      <c r="AC2418" s="65"/>
      <c r="AD2418" s="209"/>
      <c r="AE2418" s="246"/>
      <c r="AF2418" s="65"/>
    </row>
    <row r="2419" spans="28:32" x14ac:dyDescent="0.3">
      <c r="AB2419" s="65"/>
      <c r="AC2419" s="65"/>
      <c r="AD2419" s="209"/>
      <c r="AE2419" s="246"/>
      <c r="AF2419" s="65"/>
    </row>
    <row r="2420" spans="28:32" x14ac:dyDescent="0.3">
      <c r="AB2420" s="65"/>
      <c r="AC2420" s="65"/>
      <c r="AD2420" s="209"/>
      <c r="AE2420" s="246"/>
      <c r="AF2420" s="65"/>
    </row>
    <row r="2421" spans="28:32" x14ac:dyDescent="0.3">
      <c r="AB2421" s="65"/>
      <c r="AC2421" s="65"/>
      <c r="AD2421" s="209"/>
      <c r="AE2421" s="246"/>
      <c r="AF2421" s="65"/>
    </row>
    <row r="2422" spans="28:32" x14ac:dyDescent="0.3">
      <c r="AB2422" s="65"/>
      <c r="AC2422" s="65"/>
      <c r="AD2422" s="209"/>
      <c r="AE2422" s="246"/>
      <c r="AF2422" s="65"/>
    </row>
    <row r="2423" spans="28:32" x14ac:dyDescent="0.3">
      <c r="AB2423" s="65"/>
      <c r="AC2423" s="65"/>
      <c r="AD2423" s="209"/>
      <c r="AE2423" s="246"/>
      <c r="AF2423" s="65"/>
    </row>
    <row r="2424" spans="28:32" x14ac:dyDescent="0.3">
      <c r="AB2424" s="65"/>
      <c r="AC2424" s="65"/>
      <c r="AD2424" s="209"/>
      <c r="AE2424" s="246"/>
      <c r="AF2424" s="65"/>
    </row>
    <row r="2425" spans="28:32" x14ac:dyDescent="0.3">
      <c r="AB2425" s="65"/>
      <c r="AC2425" s="65"/>
      <c r="AD2425" s="209"/>
      <c r="AE2425" s="246"/>
      <c r="AF2425" s="65"/>
    </row>
    <row r="2426" spans="28:32" x14ac:dyDescent="0.3">
      <c r="AB2426" s="65"/>
      <c r="AC2426" s="65"/>
      <c r="AD2426" s="209"/>
      <c r="AE2426" s="246"/>
      <c r="AF2426" s="65"/>
    </row>
    <row r="2427" spans="28:32" x14ac:dyDescent="0.3">
      <c r="AB2427" s="65"/>
      <c r="AC2427" s="65"/>
      <c r="AD2427" s="209"/>
      <c r="AE2427" s="246"/>
      <c r="AF2427" s="65"/>
    </row>
    <row r="2428" spans="28:32" x14ac:dyDescent="0.3">
      <c r="AB2428" s="65"/>
      <c r="AC2428" s="65"/>
      <c r="AD2428" s="209"/>
      <c r="AE2428" s="246"/>
      <c r="AF2428" s="65"/>
    </row>
    <row r="2429" spans="28:32" x14ac:dyDescent="0.3">
      <c r="AB2429" s="65"/>
      <c r="AC2429" s="65"/>
      <c r="AD2429" s="209"/>
      <c r="AE2429" s="246"/>
      <c r="AF2429" s="65"/>
    </row>
    <row r="2430" spans="28:32" x14ac:dyDescent="0.3">
      <c r="AB2430" s="65"/>
      <c r="AC2430" s="65"/>
      <c r="AD2430" s="209"/>
      <c r="AE2430" s="246"/>
      <c r="AF2430" s="65"/>
    </row>
    <row r="2431" spans="28:32" x14ac:dyDescent="0.3">
      <c r="AB2431" s="65"/>
      <c r="AC2431" s="65"/>
      <c r="AD2431" s="209"/>
      <c r="AE2431" s="246"/>
      <c r="AF2431" s="65"/>
    </row>
    <row r="2432" spans="28:32" x14ac:dyDescent="0.3">
      <c r="AB2432" s="65"/>
      <c r="AC2432" s="65"/>
      <c r="AD2432" s="209"/>
      <c r="AE2432" s="246"/>
      <c r="AF2432" s="65"/>
    </row>
    <row r="2433" spans="28:32" x14ac:dyDescent="0.3">
      <c r="AB2433" s="65"/>
      <c r="AC2433" s="65"/>
      <c r="AD2433" s="209"/>
      <c r="AE2433" s="246"/>
      <c r="AF2433" s="65"/>
    </row>
    <row r="2434" spans="28:32" x14ac:dyDescent="0.3">
      <c r="AB2434" s="65"/>
      <c r="AC2434" s="65"/>
      <c r="AD2434" s="209"/>
      <c r="AE2434" s="246"/>
      <c r="AF2434" s="65"/>
    </row>
    <row r="2435" spans="28:32" x14ac:dyDescent="0.3">
      <c r="AB2435" s="65"/>
      <c r="AC2435" s="65"/>
      <c r="AD2435" s="209"/>
      <c r="AE2435" s="246"/>
      <c r="AF2435" s="65"/>
    </row>
    <row r="2436" spans="28:32" x14ac:dyDescent="0.3">
      <c r="AB2436" s="65"/>
      <c r="AC2436" s="65"/>
      <c r="AD2436" s="209"/>
      <c r="AE2436" s="246"/>
      <c r="AF2436" s="65"/>
    </row>
    <row r="2437" spans="28:32" x14ac:dyDescent="0.3">
      <c r="AB2437" s="65"/>
      <c r="AC2437" s="65"/>
      <c r="AD2437" s="209"/>
      <c r="AE2437" s="246"/>
      <c r="AF2437" s="65"/>
    </row>
    <row r="2438" spans="28:32" x14ac:dyDescent="0.3">
      <c r="AB2438" s="65"/>
      <c r="AC2438" s="65"/>
      <c r="AD2438" s="209"/>
      <c r="AE2438" s="246"/>
      <c r="AF2438" s="65"/>
    </row>
    <row r="2439" spans="28:32" x14ac:dyDescent="0.3">
      <c r="AB2439" s="65"/>
      <c r="AC2439" s="65"/>
      <c r="AD2439" s="209"/>
      <c r="AE2439" s="246"/>
      <c r="AF2439" s="65"/>
    </row>
    <row r="2440" spans="28:32" x14ac:dyDescent="0.3">
      <c r="AB2440" s="65"/>
      <c r="AC2440" s="65"/>
      <c r="AD2440" s="209"/>
      <c r="AE2440" s="246"/>
      <c r="AF2440" s="65"/>
    </row>
    <row r="2441" spans="28:32" x14ac:dyDescent="0.3">
      <c r="AB2441" s="65"/>
      <c r="AC2441" s="65"/>
      <c r="AD2441" s="209"/>
      <c r="AE2441" s="246"/>
      <c r="AF2441" s="65"/>
    </row>
    <row r="2442" spans="28:32" x14ac:dyDescent="0.3">
      <c r="AB2442" s="65"/>
      <c r="AC2442" s="65"/>
      <c r="AD2442" s="209"/>
      <c r="AE2442" s="246"/>
      <c r="AF2442" s="65"/>
    </row>
    <row r="2443" spans="28:32" x14ac:dyDescent="0.3">
      <c r="AB2443" s="65"/>
      <c r="AC2443" s="65"/>
      <c r="AD2443" s="209"/>
      <c r="AE2443" s="246"/>
      <c r="AF2443" s="65"/>
    </row>
    <row r="2444" spans="28:32" x14ac:dyDescent="0.3">
      <c r="AB2444" s="65"/>
      <c r="AC2444" s="65"/>
      <c r="AD2444" s="209"/>
      <c r="AE2444" s="246"/>
      <c r="AF2444" s="65"/>
    </row>
    <row r="2445" spans="28:32" x14ac:dyDescent="0.3">
      <c r="AB2445" s="65"/>
      <c r="AC2445" s="65"/>
      <c r="AD2445" s="209"/>
      <c r="AE2445" s="246"/>
      <c r="AF2445" s="65"/>
    </row>
    <row r="2446" spans="28:32" x14ac:dyDescent="0.3">
      <c r="AB2446" s="65"/>
      <c r="AC2446" s="65"/>
      <c r="AD2446" s="209"/>
      <c r="AE2446" s="246"/>
      <c r="AF2446" s="65"/>
    </row>
    <row r="2447" spans="28:32" x14ac:dyDescent="0.3">
      <c r="AB2447" s="65"/>
      <c r="AC2447" s="65"/>
      <c r="AD2447" s="209"/>
      <c r="AE2447" s="246"/>
      <c r="AF2447" s="65"/>
    </row>
    <row r="2448" spans="28:32" x14ac:dyDescent="0.3">
      <c r="AB2448" s="65"/>
      <c r="AC2448" s="65"/>
      <c r="AD2448" s="209"/>
      <c r="AE2448" s="246"/>
      <c r="AF2448" s="65"/>
    </row>
    <row r="2449" spans="28:32" x14ac:dyDescent="0.3">
      <c r="AB2449" s="65"/>
      <c r="AC2449" s="65"/>
      <c r="AD2449" s="209"/>
      <c r="AE2449" s="246"/>
      <c r="AF2449" s="65"/>
    </row>
    <row r="2450" spans="28:32" x14ac:dyDescent="0.3">
      <c r="AB2450" s="65"/>
      <c r="AC2450" s="65"/>
      <c r="AD2450" s="209"/>
      <c r="AE2450" s="246"/>
      <c r="AF2450" s="65"/>
    </row>
    <row r="2451" spans="28:32" x14ac:dyDescent="0.3">
      <c r="AB2451" s="65"/>
      <c r="AC2451" s="65"/>
      <c r="AD2451" s="209"/>
      <c r="AE2451" s="246"/>
      <c r="AF2451" s="65"/>
    </row>
    <row r="2452" spans="28:32" x14ac:dyDescent="0.3">
      <c r="AB2452" s="65"/>
      <c r="AC2452" s="65"/>
      <c r="AD2452" s="209"/>
      <c r="AE2452" s="246"/>
      <c r="AF2452" s="65"/>
    </row>
    <row r="2453" spans="28:32" x14ac:dyDescent="0.3">
      <c r="AB2453" s="65"/>
      <c r="AC2453" s="65"/>
      <c r="AD2453" s="209"/>
      <c r="AE2453" s="246"/>
      <c r="AF2453" s="65"/>
    </row>
    <row r="2454" spans="28:32" x14ac:dyDescent="0.3">
      <c r="AB2454" s="65"/>
      <c r="AC2454" s="65"/>
      <c r="AD2454" s="209"/>
      <c r="AE2454" s="246"/>
      <c r="AF2454" s="65"/>
    </row>
    <row r="2455" spans="28:32" x14ac:dyDescent="0.3">
      <c r="AB2455" s="65"/>
      <c r="AC2455" s="65"/>
      <c r="AD2455" s="209"/>
      <c r="AE2455" s="246"/>
      <c r="AF2455" s="65"/>
    </row>
    <row r="2456" spans="28:32" x14ac:dyDescent="0.3">
      <c r="AB2456" s="65"/>
      <c r="AC2456" s="65"/>
      <c r="AD2456" s="209"/>
      <c r="AE2456" s="246"/>
      <c r="AF2456" s="65"/>
    </row>
    <row r="2457" spans="28:32" x14ac:dyDescent="0.3">
      <c r="AB2457" s="65"/>
      <c r="AC2457" s="65"/>
      <c r="AD2457" s="209"/>
      <c r="AE2457" s="246"/>
      <c r="AF2457" s="65"/>
    </row>
    <row r="2458" spans="28:32" x14ac:dyDescent="0.3">
      <c r="AB2458" s="65"/>
      <c r="AC2458" s="65"/>
      <c r="AD2458" s="209"/>
      <c r="AE2458" s="246"/>
      <c r="AF2458" s="65"/>
    </row>
    <row r="2459" spans="28:32" x14ac:dyDescent="0.3">
      <c r="AB2459" s="65"/>
      <c r="AC2459" s="65"/>
      <c r="AD2459" s="209"/>
      <c r="AE2459" s="246"/>
      <c r="AF2459" s="65"/>
    </row>
    <row r="2460" spans="28:32" x14ac:dyDescent="0.3">
      <c r="AB2460" s="65"/>
      <c r="AC2460" s="65"/>
      <c r="AD2460" s="209"/>
      <c r="AE2460" s="246"/>
      <c r="AF2460" s="65"/>
    </row>
    <row r="2461" spans="28:32" x14ac:dyDescent="0.3">
      <c r="AB2461" s="65"/>
      <c r="AC2461" s="65"/>
      <c r="AD2461" s="209"/>
      <c r="AE2461" s="246"/>
      <c r="AF2461" s="65"/>
    </row>
    <row r="2462" spans="28:32" x14ac:dyDescent="0.3">
      <c r="AB2462" s="65"/>
      <c r="AC2462" s="65"/>
      <c r="AD2462" s="209"/>
      <c r="AE2462" s="246"/>
      <c r="AF2462" s="65"/>
    </row>
    <row r="2463" spans="28:32" x14ac:dyDescent="0.3">
      <c r="AB2463" s="65"/>
      <c r="AC2463" s="65"/>
      <c r="AD2463" s="209"/>
      <c r="AE2463" s="246"/>
      <c r="AF2463" s="65"/>
    </row>
    <row r="2464" spans="28:32" x14ac:dyDescent="0.3">
      <c r="AB2464" s="65"/>
      <c r="AC2464" s="65"/>
      <c r="AD2464" s="209"/>
      <c r="AE2464" s="246"/>
      <c r="AF2464" s="65"/>
    </row>
    <row r="2465" spans="28:32" x14ac:dyDescent="0.3">
      <c r="AB2465" s="65"/>
      <c r="AC2465" s="65"/>
      <c r="AD2465" s="209"/>
      <c r="AE2465" s="246"/>
      <c r="AF2465" s="65"/>
    </row>
    <row r="2466" spans="28:32" x14ac:dyDescent="0.3">
      <c r="AB2466" s="65"/>
      <c r="AC2466" s="65"/>
      <c r="AD2466" s="209"/>
      <c r="AE2466" s="246"/>
      <c r="AF2466" s="65"/>
    </row>
    <row r="2467" spans="28:32" x14ac:dyDescent="0.3">
      <c r="AB2467" s="65"/>
      <c r="AC2467" s="65"/>
      <c r="AD2467" s="209"/>
      <c r="AE2467" s="246"/>
      <c r="AF2467" s="65"/>
    </row>
    <row r="2468" spans="28:32" x14ac:dyDescent="0.3">
      <c r="AB2468" s="65"/>
      <c r="AC2468" s="65"/>
      <c r="AD2468" s="209"/>
      <c r="AE2468" s="246"/>
      <c r="AF2468" s="65"/>
    </row>
    <row r="2469" spans="28:32" x14ac:dyDescent="0.3">
      <c r="AB2469" s="65"/>
      <c r="AC2469" s="65"/>
      <c r="AD2469" s="209"/>
      <c r="AE2469" s="246"/>
      <c r="AF2469" s="65"/>
    </row>
    <row r="2470" spans="28:32" x14ac:dyDescent="0.3">
      <c r="AB2470" s="65"/>
      <c r="AC2470" s="65"/>
      <c r="AD2470" s="209"/>
      <c r="AE2470" s="246"/>
      <c r="AF2470" s="65"/>
    </row>
    <row r="2471" spans="28:32" x14ac:dyDescent="0.3">
      <c r="AB2471" s="65"/>
      <c r="AC2471" s="65"/>
      <c r="AD2471" s="209"/>
      <c r="AE2471" s="246"/>
      <c r="AF2471" s="65"/>
    </row>
    <row r="2472" spans="28:32" x14ac:dyDescent="0.3">
      <c r="AB2472" s="65"/>
      <c r="AC2472" s="65"/>
      <c r="AD2472" s="209"/>
      <c r="AE2472" s="246"/>
      <c r="AF2472" s="65"/>
    </row>
    <row r="2473" spans="28:32" x14ac:dyDescent="0.3">
      <c r="AB2473" s="65"/>
      <c r="AC2473" s="65"/>
      <c r="AD2473" s="209"/>
      <c r="AE2473" s="246"/>
      <c r="AF2473" s="65"/>
    </row>
    <row r="2474" spans="28:32" x14ac:dyDescent="0.3">
      <c r="AB2474" s="65"/>
      <c r="AC2474" s="65"/>
      <c r="AD2474" s="209"/>
      <c r="AE2474" s="246"/>
      <c r="AF2474" s="65"/>
    </row>
    <row r="2475" spans="28:32" x14ac:dyDescent="0.3">
      <c r="AB2475" s="65"/>
      <c r="AC2475" s="65"/>
      <c r="AD2475" s="209"/>
      <c r="AE2475" s="246"/>
      <c r="AF2475" s="65"/>
    </row>
    <row r="2476" spans="28:32" x14ac:dyDescent="0.3">
      <c r="AB2476" s="65"/>
      <c r="AC2476" s="65"/>
      <c r="AD2476" s="209"/>
      <c r="AE2476" s="246"/>
      <c r="AF2476" s="65"/>
    </row>
    <row r="2477" spans="28:32" x14ac:dyDescent="0.3">
      <c r="AB2477" s="65"/>
      <c r="AC2477" s="65"/>
      <c r="AD2477" s="209"/>
      <c r="AE2477" s="246"/>
      <c r="AF2477" s="65"/>
    </row>
    <row r="2478" spans="28:32" x14ac:dyDescent="0.3">
      <c r="AB2478" s="65"/>
      <c r="AC2478" s="65"/>
      <c r="AD2478" s="209"/>
      <c r="AE2478" s="246"/>
      <c r="AF2478" s="65"/>
    </row>
    <row r="2479" spans="28:32" x14ac:dyDescent="0.3">
      <c r="AB2479" s="65"/>
      <c r="AC2479" s="65"/>
      <c r="AD2479" s="209"/>
      <c r="AE2479" s="246"/>
      <c r="AF2479" s="65"/>
    </row>
    <row r="2480" spans="28:32" x14ac:dyDescent="0.3">
      <c r="AB2480" s="65"/>
      <c r="AC2480" s="65"/>
      <c r="AD2480" s="209"/>
      <c r="AE2480" s="246"/>
      <c r="AF2480" s="65"/>
    </row>
    <row r="2481" spans="28:32" x14ac:dyDescent="0.3">
      <c r="AB2481" s="65"/>
      <c r="AC2481" s="65"/>
      <c r="AD2481" s="209"/>
      <c r="AE2481" s="246"/>
      <c r="AF2481" s="65"/>
    </row>
    <row r="2482" spans="28:32" x14ac:dyDescent="0.3">
      <c r="AB2482" s="65"/>
      <c r="AC2482" s="65"/>
      <c r="AD2482" s="209"/>
      <c r="AE2482" s="246"/>
      <c r="AF2482" s="65"/>
    </row>
    <row r="2483" spans="28:32" x14ac:dyDescent="0.3">
      <c r="AB2483" s="65"/>
      <c r="AC2483" s="65"/>
      <c r="AD2483" s="209"/>
      <c r="AE2483" s="246"/>
      <c r="AF2483" s="65"/>
    </row>
    <row r="2484" spans="28:32" x14ac:dyDescent="0.3">
      <c r="AB2484" s="65"/>
      <c r="AC2484" s="65"/>
      <c r="AD2484" s="209"/>
      <c r="AE2484" s="246"/>
      <c r="AF2484" s="65"/>
    </row>
    <row r="2485" spans="28:32" x14ac:dyDescent="0.3">
      <c r="AB2485" s="65"/>
      <c r="AC2485" s="65"/>
      <c r="AD2485" s="209"/>
      <c r="AE2485" s="246"/>
      <c r="AF2485" s="65"/>
    </row>
    <row r="2486" spans="28:32" x14ac:dyDescent="0.3">
      <c r="AB2486" s="65"/>
      <c r="AC2486" s="65"/>
      <c r="AD2486" s="209"/>
      <c r="AE2486" s="246"/>
      <c r="AF2486" s="65"/>
    </row>
    <row r="2487" spans="28:32" x14ac:dyDescent="0.3">
      <c r="AB2487" s="65"/>
      <c r="AC2487" s="65"/>
      <c r="AD2487" s="209"/>
      <c r="AE2487" s="246"/>
      <c r="AF2487" s="65"/>
    </row>
    <row r="2488" spans="28:32" x14ac:dyDescent="0.3">
      <c r="AB2488" s="65"/>
      <c r="AC2488" s="65"/>
      <c r="AD2488" s="209"/>
      <c r="AE2488" s="246"/>
      <c r="AF2488" s="65"/>
    </row>
    <row r="2489" spans="28:32" x14ac:dyDescent="0.3">
      <c r="AB2489" s="65"/>
      <c r="AC2489" s="65"/>
      <c r="AD2489" s="209"/>
      <c r="AE2489" s="246"/>
      <c r="AF2489" s="65"/>
    </row>
    <row r="2490" spans="28:32" x14ac:dyDescent="0.3">
      <c r="AB2490" s="65"/>
      <c r="AC2490" s="65"/>
      <c r="AD2490" s="209"/>
      <c r="AE2490" s="246"/>
      <c r="AF2490" s="65"/>
    </row>
    <row r="2491" spans="28:32" x14ac:dyDescent="0.3">
      <c r="AB2491" s="65"/>
      <c r="AC2491" s="65"/>
      <c r="AD2491" s="209"/>
      <c r="AE2491" s="246"/>
      <c r="AF2491" s="65"/>
    </row>
    <row r="2492" spans="28:32" x14ac:dyDescent="0.3">
      <c r="AB2492" s="65"/>
      <c r="AC2492" s="65"/>
      <c r="AD2492" s="209"/>
      <c r="AE2492" s="246"/>
      <c r="AF2492" s="65"/>
    </row>
    <row r="2493" spans="28:32" x14ac:dyDescent="0.3">
      <c r="AB2493" s="65"/>
      <c r="AC2493" s="65"/>
      <c r="AD2493" s="209"/>
      <c r="AE2493" s="246"/>
      <c r="AF2493" s="65"/>
    </row>
    <row r="2494" spans="28:32" x14ac:dyDescent="0.3">
      <c r="AB2494" s="65"/>
      <c r="AC2494" s="65"/>
      <c r="AD2494" s="209"/>
      <c r="AE2494" s="246"/>
      <c r="AF2494" s="65"/>
    </row>
    <row r="2495" spans="28:32" x14ac:dyDescent="0.3">
      <c r="AB2495" s="65"/>
      <c r="AC2495" s="65"/>
      <c r="AD2495" s="209"/>
      <c r="AE2495" s="246"/>
      <c r="AF2495" s="65"/>
    </row>
    <row r="2496" spans="28:32" x14ac:dyDescent="0.3">
      <c r="AB2496" s="65"/>
      <c r="AC2496" s="65"/>
      <c r="AD2496" s="209"/>
      <c r="AE2496" s="246"/>
      <c r="AF2496" s="65"/>
    </row>
    <row r="2497" spans="28:32" x14ac:dyDescent="0.3">
      <c r="AB2497" s="65"/>
      <c r="AC2497" s="65"/>
      <c r="AD2497" s="209"/>
      <c r="AE2497" s="246"/>
      <c r="AF2497" s="65"/>
    </row>
    <row r="2498" spans="28:32" x14ac:dyDescent="0.3">
      <c r="AB2498" s="65"/>
      <c r="AC2498" s="65"/>
      <c r="AD2498" s="209"/>
      <c r="AE2498" s="246"/>
      <c r="AF2498" s="65"/>
    </row>
    <row r="2499" spans="28:32" x14ac:dyDescent="0.3">
      <c r="AB2499" s="65"/>
      <c r="AC2499" s="65"/>
      <c r="AD2499" s="209"/>
      <c r="AE2499" s="246"/>
      <c r="AF2499" s="65"/>
    </row>
    <row r="2500" spans="28:32" x14ac:dyDescent="0.3">
      <c r="AB2500" s="65"/>
      <c r="AC2500" s="65"/>
      <c r="AD2500" s="209"/>
      <c r="AE2500" s="246"/>
      <c r="AF2500" s="65"/>
    </row>
    <row r="2501" spans="28:32" x14ac:dyDescent="0.3">
      <c r="AB2501" s="65"/>
      <c r="AC2501" s="65"/>
      <c r="AD2501" s="209"/>
      <c r="AE2501" s="246"/>
      <c r="AF2501" s="65"/>
    </row>
    <row r="2502" spans="28:32" x14ac:dyDescent="0.3">
      <c r="AB2502" s="65"/>
      <c r="AC2502" s="65"/>
      <c r="AD2502" s="209"/>
      <c r="AE2502" s="246"/>
      <c r="AF2502" s="65"/>
    </row>
    <row r="2503" spans="28:32" x14ac:dyDescent="0.3">
      <c r="AB2503" s="65"/>
      <c r="AC2503" s="65"/>
      <c r="AD2503" s="209"/>
      <c r="AE2503" s="246"/>
      <c r="AF2503" s="65"/>
    </row>
    <row r="2504" spans="28:32" x14ac:dyDescent="0.3">
      <c r="AB2504" s="65"/>
      <c r="AC2504" s="65"/>
      <c r="AD2504" s="209"/>
      <c r="AE2504" s="246"/>
      <c r="AF2504" s="65"/>
    </row>
    <row r="2505" spans="28:32" x14ac:dyDescent="0.3">
      <c r="AB2505" s="65"/>
      <c r="AC2505" s="65"/>
      <c r="AD2505" s="209"/>
      <c r="AE2505" s="246"/>
      <c r="AF2505" s="65"/>
    </row>
    <row r="2506" spans="28:32" x14ac:dyDescent="0.3">
      <c r="AB2506" s="65"/>
      <c r="AC2506" s="65"/>
      <c r="AD2506" s="209"/>
      <c r="AE2506" s="246"/>
      <c r="AF2506" s="65"/>
    </row>
    <row r="2507" spans="28:32" x14ac:dyDescent="0.3">
      <c r="AB2507" s="65"/>
      <c r="AC2507" s="65"/>
      <c r="AD2507" s="209"/>
      <c r="AE2507" s="246"/>
      <c r="AF2507" s="65"/>
    </row>
    <row r="2508" spans="28:32" x14ac:dyDescent="0.3">
      <c r="AB2508" s="65"/>
      <c r="AC2508" s="65"/>
      <c r="AD2508" s="209"/>
      <c r="AE2508" s="246"/>
      <c r="AF2508" s="65"/>
    </row>
    <row r="2509" spans="28:32" x14ac:dyDescent="0.3">
      <c r="AB2509" s="65"/>
      <c r="AC2509" s="65"/>
      <c r="AD2509" s="209"/>
      <c r="AE2509" s="246"/>
      <c r="AF2509" s="65"/>
    </row>
    <row r="2510" spans="28:32" x14ac:dyDescent="0.3">
      <c r="AB2510" s="65"/>
      <c r="AC2510" s="65"/>
      <c r="AD2510" s="209"/>
      <c r="AE2510" s="246"/>
      <c r="AF2510" s="65"/>
    </row>
    <row r="2511" spans="28:32" x14ac:dyDescent="0.3">
      <c r="AB2511" s="65"/>
      <c r="AC2511" s="65"/>
      <c r="AD2511" s="209"/>
      <c r="AE2511" s="246"/>
      <c r="AF2511" s="65"/>
    </row>
    <row r="2512" spans="28:32" x14ac:dyDescent="0.3">
      <c r="AB2512" s="65"/>
      <c r="AC2512" s="65"/>
      <c r="AD2512" s="209"/>
      <c r="AE2512" s="246"/>
      <c r="AF2512" s="65"/>
    </row>
    <row r="2513" spans="28:32" x14ac:dyDescent="0.3">
      <c r="AB2513" s="65"/>
      <c r="AC2513" s="65"/>
      <c r="AD2513" s="209"/>
      <c r="AE2513" s="246"/>
      <c r="AF2513" s="65"/>
    </row>
    <row r="2514" spans="28:32" x14ac:dyDescent="0.3">
      <c r="AB2514" s="65"/>
      <c r="AC2514" s="65"/>
      <c r="AD2514" s="209"/>
      <c r="AE2514" s="246"/>
      <c r="AF2514" s="65"/>
    </row>
    <row r="2515" spans="28:32" x14ac:dyDescent="0.3">
      <c r="AB2515" s="65"/>
      <c r="AC2515" s="65"/>
      <c r="AD2515" s="209"/>
      <c r="AE2515" s="246"/>
      <c r="AF2515" s="65"/>
    </row>
    <row r="2516" spans="28:32" x14ac:dyDescent="0.3">
      <c r="AB2516" s="65"/>
      <c r="AC2516" s="65"/>
      <c r="AD2516" s="209"/>
      <c r="AE2516" s="246"/>
      <c r="AF2516" s="65"/>
    </row>
    <row r="2517" spans="28:32" x14ac:dyDescent="0.3">
      <c r="AB2517" s="65"/>
      <c r="AC2517" s="65"/>
      <c r="AD2517" s="209"/>
      <c r="AE2517" s="246"/>
      <c r="AF2517" s="65"/>
    </row>
    <row r="2518" spans="28:32" x14ac:dyDescent="0.3">
      <c r="AB2518" s="65"/>
      <c r="AC2518" s="65"/>
      <c r="AD2518" s="209"/>
      <c r="AE2518" s="246"/>
      <c r="AF2518" s="65"/>
    </row>
    <row r="2519" spans="28:32" x14ac:dyDescent="0.3">
      <c r="AB2519" s="65"/>
      <c r="AC2519" s="65"/>
      <c r="AD2519" s="209"/>
      <c r="AE2519" s="246"/>
      <c r="AF2519" s="65"/>
    </row>
    <row r="2520" spans="28:32" x14ac:dyDescent="0.3">
      <c r="AB2520" s="65"/>
      <c r="AC2520" s="65"/>
      <c r="AD2520" s="209"/>
      <c r="AE2520" s="246"/>
      <c r="AF2520" s="65"/>
    </row>
    <row r="2521" spans="28:32" x14ac:dyDescent="0.3">
      <c r="AB2521" s="65"/>
      <c r="AC2521" s="65"/>
      <c r="AD2521" s="209"/>
      <c r="AE2521" s="246"/>
      <c r="AF2521" s="65"/>
    </row>
    <row r="2522" spans="28:32" x14ac:dyDescent="0.3">
      <c r="AB2522" s="65"/>
      <c r="AC2522" s="65"/>
      <c r="AD2522" s="209"/>
      <c r="AE2522" s="246"/>
      <c r="AF2522" s="65"/>
    </row>
    <row r="2523" spans="28:32" x14ac:dyDescent="0.3">
      <c r="AB2523" s="65"/>
      <c r="AC2523" s="65"/>
      <c r="AD2523" s="209"/>
      <c r="AE2523" s="246"/>
      <c r="AF2523" s="65"/>
    </row>
    <row r="2524" spans="28:32" x14ac:dyDescent="0.3">
      <c r="AB2524" s="65"/>
      <c r="AC2524" s="65"/>
      <c r="AD2524" s="209"/>
      <c r="AE2524" s="246"/>
      <c r="AF2524" s="65"/>
    </row>
    <row r="2525" spans="28:32" x14ac:dyDescent="0.3">
      <c r="AB2525" s="65"/>
      <c r="AC2525" s="65"/>
      <c r="AD2525" s="209"/>
      <c r="AE2525" s="246"/>
      <c r="AF2525" s="65"/>
    </row>
    <row r="2526" spans="28:32" x14ac:dyDescent="0.3">
      <c r="AB2526" s="65"/>
      <c r="AC2526" s="65"/>
      <c r="AD2526" s="209"/>
      <c r="AE2526" s="246"/>
      <c r="AF2526" s="65"/>
    </row>
    <row r="2527" spans="28:32" x14ac:dyDescent="0.3">
      <c r="AB2527" s="65"/>
      <c r="AC2527" s="65"/>
      <c r="AD2527" s="209"/>
      <c r="AE2527" s="246"/>
      <c r="AF2527" s="65"/>
    </row>
    <row r="2528" spans="28:32" x14ac:dyDescent="0.3">
      <c r="AB2528" s="65"/>
      <c r="AC2528" s="65"/>
      <c r="AD2528" s="209"/>
      <c r="AE2528" s="246"/>
      <c r="AF2528" s="65"/>
    </row>
    <row r="2529" spans="28:32" x14ac:dyDescent="0.3">
      <c r="AB2529" s="65"/>
      <c r="AC2529" s="65"/>
      <c r="AD2529" s="209"/>
      <c r="AE2529" s="246"/>
      <c r="AF2529" s="65"/>
    </row>
    <row r="2530" spans="28:32" x14ac:dyDescent="0.3">
      <c r="AB2530" s="65"/>
      <c r="AC2530" s="65"/>
      <c r="AD2530" s="209"/>
      <c r="AE2530" s="246"/>
      <c r="AF2530" s="65"/>
    </row>
    <row r="2531" spans="28:32" x14ac:dyDescent="0.3">
      <c r="AB2531" s="65"/>
      <c r="AC2531" s="65"/>
      <c r="AD2531" s="209"/>
      <c r="AE2531" s="246"/>
      <c r="AF2531" s="65"/>
    </row>
    <row r="2532" spans="28:32" x14ac:dyDescent="0.3">
      <c r="AB2532" s="65"/>
      <c r="AC2532" s="65"/>
      <c r="AD2532" s="209"/>
      <c r="AE2532" s="246"/>
      <c r="AF2532" s="65"/>
    </row>
    <row r="2533" spans="28:32" x14ac:dyDescent="0.3">
      <c r="AB2533" s="65"/>
      <c r="AC2533" s="65"/>
      <c r="AD2533" s="209"/>
      <c r="AE2533" s="246"/>
      <c r="AF2533" s="65"/>
    </row>
    <row r="2534" spans="28:32" x14ac:dyDescent="0.3">
      <c r="AB2534" s="65"/>
      <c r="AC2534" s="65"/>
      <c r="AD2534" s="209"/>
      <c r="AE2534" s="246"/>
      <c r="AF2534" s="65"/>
    </row>
    <row r="2535" spans="28:32" x14ac:dyDescent="0.3">
      <c r="AB2535" s="65"/>
      <c r="AC2535" s="65"/>
      <c r="AD2535" s="209"/>
      <c r="AE2535" s="246"/>
      <c r="AF2535" s="65"/>
    </row>
    <row r="2536" spans="28:32" x14ac:dyDescent="0.3">
      <c r="AB2536" s="65"/>
      <c r="AC2536" s="65"/>
      <c r="AD2536" s="209"/>
      <c r="AE2536" s="246"/>
      <c r="AF2536" s="65"/>
    </row>
    <row r="2537" spans="28:32" x14ac:dyDescent="0.3">
      <c r="AB2537" s="65"/>
      <c r="AC2537" s="65"/>
      <c r="AD2537" s="209"/>
      <c r="AE2537" s="246"/>
      <c r="AF2537" s="65"/>
    </row>
    <row r="2538" spans="28:32" x14ac:dyDescent="0.3">
      <c r="AB2538" s="65"/>
      <c r="AC2538" s="65"/>
      <c r="AD2538" s="209"/>
      <c r="AE2538" s="246"/>
      <c r="AF2538" s="65"/>
    </row>
    <row r="2539" spans="28:32" x14ac:dyDescent="0.3">
      <c r="AB2539" s="65"/>
      <c r="AC2539" s="65"/>
      <c r="AD2539" s="209"/>
      <c r="AE2539" s="246"/>
      <c r="AF2539" s="65"/>
    </row>
    <row r="2540" spans="28:32" x14ac:dyDescent="0.3">
      <c r="AB2540" s="65"/>
      <c r="AC2540" s="65"/>
      <c r="AD2540" s="209"/>
      <c r="AE2540" s="246"/>
      <c r="AF2540" s="65"/>
    </row>
    <row r="2541" spans="28:32" x14ac:dyDescent="0.3">
      <c r="AB2541" s="65"/>
      <c r="AC2541" s="65"/>
      <c r="AD2541" s="209"/>
      <c r="AE2541" s="246"/>
      <c r="AF2541" s="65"/>
    </row>
    <row r="2542" spans="28:32" x14ac:dyDescent="0.3">
      <c r="AB2542" s="65"/>
      <c r="AC2542" s="65"/>
      <c r="AD2542" s="209"/>
      <c r="AE2542" s="246"/>
      <c r="AF2542" s="65"/>
    </row>
    <row r="2543" spans="28:32" x14ac:dyDescent="0.3">
      <c r="AB2543" s="65"/>
      <c r="AC2543" s="65"/>
      <c r="AD2543" s="209"/>
      <c r="AE2543" s="246"/>
      <c r="AF2543" s="65"/>
    </row>
    <row r="2544" spans="28:32" x14ac:dyDescent="0.3">
      <c r="AB2544" s="65"/>
      <c r="AC2544" s="65"/>
      <c r="AD2544" s="209"/>
      <c r="AE2544" s="246"/>
      <c r="AF2544" s="65"/>
    </row>
    <row r="2545" spans="28:32" x14ac:dyDescent="0.3">
      <c r="AB2545" s="65"/>
      <c r="AC2545" s="65"/>
      <c r="AD2545" s="209"/>
      <c r="AE2545" s="246"/>
      <c r="AF2545" s="65"/>
    </row>
    <row r="2546" spans="28:32" x14ac:dyDescent="0.3">
      <c r="AB2546" s="65"/>
      <c r="AC2546" s="65"/>
      <c r="AD2546" s="209"/>
      <c r="AE2546" s="246"/>
      <c r="AF2546" s="65"/>
    </row>
    <row r="2547" spans="28:32" x14ac:dyDescent="0.3">
      <c r="AB2547" s="65"/>
      <c r="AC2547" s="65"/>
      <c r="AD2547" s="209"/>
      <c r="AE2547" s="246"/>
      <c r="AF2547" s="65"/>
    </row>
    <row r="2548" spans="28:32" x14ac:dyDescent="0.3">
      <c r="AB2548" s="65"/>
      <c r="AC2548" s="65"/>
      <c r="AD2548" s="209"/>
      <c r="AE2548" s="246"/>
      <c r="AF2548" s="65"/>
    </row>
    <row r="2549" spans="28:32" x14ac:dyDescent="0.3">
      <c r="AB2549" s="65"/>
      <c r="AC2549" s="65"/>
      <c r="AD2549" s="209"/>
      <c r="AE2549" s="246"/>
      <c r="AF2549" s="65"/>
    </row>
    <row r="2550" spans="28:32" x14ac:dyDescent="0.3">
      <c r="AB2550" s="65"/>
      <c r="AC2550" s="65"/>
      <c r="AD2550" s="209"/>
      <c r="AE2550" s="246"/>
      <c r="AF2550" s="65"/>
    </row>
    <row r="2551" spans="28:32" x14ac:dyDescent="0.3">
      <c r="AB2551" s="65"/>
      <c r="AC2551" s="65"/>
      <c r="AD2551" s="209"/>
      <c r="AE2551" s="246"/>
      <c r="AF2551" s="65"/>
    </row>
    <row r="2552" spans="28:32" x14ac:dyDescent="0.3">
      <c r="AB2552" s="65"/>
      <c r="AC2552" s="65"/>
      <c r="AD2552" s="209"/>
      <c r="AE2552" s="246"/>
      <c r="AF2552" s="65"/>
    </row>
    <row r="2553" spans="28:32" x14ac:dyDescent="0.3">
      <c r="AB2553" s="65"/>
      <c r="AC2553" s="65"/>
      <c r="AD2553" s="209"/>
      <c r="AE2553" s="246"/>
      <c r="AF2553" s="65"/>
    </row>
    <row r="2554" spans="28:32" x14ac:dyDescent="0.3">
      <c r="AB2554" s="65"/>
      <c r="AC2554" s="65"/>
      <c r="AD2554" s="209"/>
      <c r="AE2554" s="246"/>
      <c r="AF2554" s="65"/>
    </row>
    <row r="2555" spans="28:32" x14ac:dyDescent="0.3">
      <c r="AB2555" s="65"/>
      <c r="AC2555" s="65"/>
      <c r="AD2555" s="209"/>
      <c r="AE2555" s="246"/>
      <c r="AF2555" s="65"/>
    </row>
    <row r="2556" spans="28:32" x14ac:dyDescent="0.3">
      <c r="AB2556" s="65"/>
      <c r="AC2556" s="65"/>
      <c r="AD2556" s="209"/>
      <c r="AE2556" s="246"/>
      <c r="AF2556" s="65"/>
    </row>
    <row r="2557" spans="28:32" x14ac:dyDescent="0.3">
      <c r="AB2557" s="65"/>
      <c r="AC2557" s="65"/>
      <c r="AD2557" s="209"/>
      <c r="AE2557" s="246"/>
      <c r="AF2557" s="65"/>
    </row>
    <row r="2558" spans="28:32" x14ac:dyDescent="0.3">
      <c r="AB2558" s="65"/>
      <c r="AC2558" s="65"/>
      <c r="AD2558" s="209"/>
      <c r="AE2558" s="246"/>
      <c r="AF2558" s="65"/>
    </row>
    <row r="2559" spans="28:32" x14ac:dyDescent="0.3">
      <c r="AB2559" s="65"/>
      <c r="AC2559" s="65"/>
      <c r="AD2559" s="209"/>
      <c r="AE2559" s="246"/>
      <c r="AF2559" s="65"/>
    </row>
    <row r="2560" spans="28:32" x14ac:dyDescent="0.3">
      <c r="AB2560" s="65"/>
      <c r="AC2560" s="65"/>
      <c r="AD2560" s="209"/>
      <c r="AE2560" s="246"/>
      <c r="AF2560" s="65"/>
    </row>
    <row r="2561" spans="28:32" x14ac:dyDescent="0.3">
      <c r="AB2561" s="65"/>
      <c r="AC2561" s="65"/>
      <c r="AD2561" s="209"/>
      <c r="AE2561" s="246"/>
      <c r="AF2561" s="65"/>
    </row>
    <row r="2562" spans="28:32" x14ac:dyDescent="0.3">
      <c r="AB2562" s="65"/>
      <c r="AC2562" s="65"/>
      <c r="AD2562" s="209"/>
      <c r="AE2562" s="246"/>
      <c r="AF2562" s="65"/>
    </row>
    <row r="2563" spans="28:32" x14ac:dyDescent="0.3">
      <c r="AB2563" s="65"/>
      <c r="AC2563" s="65"/>
      <c r="AD2563" s="209"/>
      <c r="AE2563" s="246"/>
      <c r="AF2563" s="65"/>
    </row>
    <row r="2564" spans="28:32" x14ac:dyDescent="0.3">
      <c r="AB2564" s="65"/>
      <c r="AC2564" s="65"/>
      <c r="AD2564" s="209"/>
      <c r="AE2564" s="246"/>
      <c r="AF2564" s="65"/>
    </row>
    <row r="2565" spans="28:32" x14ac:dyDescent="0.3">
      <c r="AB2565" s="65"/>
      <c r="AC2565" s="65"/>
      <c r="AD2565" s="209"/>
      <c r="AE2565" s="246"/>
      <c r="AF2565" s="65"/>
    </row>
    <row r="2566" spans="28:32" x14ac:dyDescent="0.3">
      <c r="AB2566" s="65"/>
      <c r="AC2566" s="65"/>
      <c r="AD2566" s="209"/>
      <c r="AE2566" s="246"/>
      <c r="AF2566" s="65"/>
    </row>
    <row r="2567" spans="28:32" x14ac:dyDescent="0.3">
      <c r="AB2567" s="65"/>
      <c r="AC2567" s="65"/>
      <c r="AD2567" s="209"/>
      <c r="AE2567" s="246"/>
      <c r="AF2567" s="65"/>
    </row>
    <row r="2568" spans="28:32" x14ac:dyDescent="0.3">
      <c r="AB2568" s="65"/>
      <c r="AC2568" s="65"/>
      <c r="AD2568" s="209"/>
      <c r="AE2568" s="246"/>
      <c r="AF2568" s="65"/>
    </row>
    <row r="2569" spans="28:32" x14ac:dyDescent="0.3">
      <c r="AB2569" s="65"/>
      <c r="AC2569" s="65"/>
      <c r="AD2569" s="209"/>
      <c r="AE2569" s="246"/>
      <c r="AF2569" s="65"/>
    </row>
    <row r="2570" spans="28:32" x14ac:dyDescent="0.3">
      <c r="AB2570" s="65"/>
      <c r="AC2570" s="65"/>
      <c r="AD2570" s="209"/>
      <c r="AE2570" s="246"/>
      <c r="AF2570" s="65"/>
    </row>
    <row r="2571" spans="28:32" x14ac:dyDescent="0.3">
      <c r="AB2571" s="65"/>
      <c r="AC2571" s="65"/>
      <c r="AD2571" s="209"/>
      <c r="AE2571" s="246"/>
      <c r="AF2571" s="65"/>
    </row>
    <row r="2572" spans="28:32" x14ac:dyDescent="0.3">
      <c r="AB2572" s="65"/>
      <c r="AC2572" s="65"/>
      <c r="AD2572" s="209"/>
      <c r="AE2572" s="246"/>
      <c r="AF2572" s="65"/>
    </row>
    <row r="2573" spans="28:32" x14ac:dyDescent="0.3">
      <c r="AB2573" s="65"/>
      <c r="AC2573" s="65"/>
      <c r="AD2573" s="209"/>
      <c r="AE2573" s="246"/>
      <c r="AF2573" s="65"/>
    </row>
    <row r="2574" spans="28:32" x14ac:dyDescent="0.3">
      <c r="AB2574" s="65"/>
      <c r="AC2574" s="65"/>
      <c r="AD2574" s="209"/>
      <c r="AE2574" s="246"/>
      <c r="AF2574" s="65"/>
    </row>
    <row r="2575" spans="28:32" x14ac:dyDescent="0.3">
      <c r="AB2575" s="65"/>
      <c r="AC2575" s="65"/>
      <c r="AD2575" s="209"/>
      <c r="AE2575" s="246"/>
      <c r="AF2575" s="65"/>
    </row>
    <row r="2576" spans="28:32" x14ac:dyDescent="0.3">
      <c r="AB2576" s="65"/>
      <c r="AC2576" s="65"/>
      <c r="AD2576" s="209"/>
      <c r="AE2576" s="246"/>
      <c r="AF2576" s="65"/>
    </row>
    <row r="2577" spans="28:32" x14ac:dyDescent="0.3">
      <c r="AB2577" s="65"/>
      <c r="AC2577" s="65"/>
      <c r="AD2577" s="209"/>
      <c r="AE2577" s="246"/>
      <c r="AF2577" s="65"/>
    </row>
    <row r="2578" spans="28:32" x14ac:dyDescent="0.3">
      <c r="AB2578" s="65"/>
      <c r="AC2578" s="65"/>
      <c r="AD2578" s="209"/>
      <c r="AE2578" s="246"/>
      <c r="AF2578" s="65"/>
    </row>
    <row r="2579" spans="28:32" x14ac:dyDescent="0.3">
      <c r="AB2579" s="65"/>
      <c r="AC2579" s="65"/>
      <c r="AD2579" s="209"/>
      <c r="AE2579" s="246"/>
      <c r="AF2579" s="65"/>
    </row>
    <row r="2580" spans="28:32" x14ac:dyDescent="0.3">
      <c r="AB2580" s="65"/>
      <c r="AC2580" s="65"/>
      <c r="AD2580" s="209"/>
      <c r="AE2580" s="246"/>
      <c r="AF2580" s="65"/>
    </row>
    <row r="2581" spans="28:32" x14ac:dyDescent="0.3">
      <c r="AB2581" s="65"/>
      <c r="AC2581" s="65"/>
      <c r="AD2581" s="209"/>
      <c r="AE2581" s="246"/>
      <c r="AF2581" s="65"/>
    </row>
    <row r="2582" spans="28:32" x14ac:dyDescent="0.3">
      <c r="AB2582" s="65"/>
      <c r="AC2582" s="65"/>
      <c r="AD2582" s="209"/>
      <c r="AE2582" s="246"/>
      <c r="AF2582" s="65"/>
    </row>
    <row r="2583" spans="28:32" x14ac:dyDescent="0.3">
      <c r="AB2583" s="65"/>
      <c r="AC2583" s="65"/>
      <c r="AD2583" s="209"/>
      <c r="AE2583" s="246"/>
      <c r="AF2583" s="65"/>
    </row>
    <row r="2584" spans="28:32" x14ac:dyDescent="0.3">
      <c r="AB2584" s="65"/>
      <c r="AC2584" s="65"/>
      <c r="AD2584" s="209"/>
      <c r="AE2584" s="246"/>
      <c r="AF2584" s="65"/>
    </row>
    <row r="2585" spans="28:32" x14ac:dyDescent="0.3">
      <c r="AB2585" s="65"/>
      <c r="AC2585" s="65"/>
      <c r="AD2585" s="209"/>
      <c r="AE2585" s="246"/>
      <c r="AF2585" s="65"/>
    </row>
    <row r="2586" spans="28:32" x14ac:dyDescent="0.3">
      <c r="AB2586" s="65"/>
      <c r="AC2586" s="65"/>
      <c r="AD2586" s="209"/>
      <c r="AE2586" s="246"/>
      <c r="AF2586" s="65"/>
    </row>
    <row r="2587" spans="28:32" x14ac:dyDescent="0.3">
      <c r="AB2587" s="65"/>
      <c r="AC2587" s="65"/>
      <c r="AD2587" s="209"/>
      <c r="AE2587" s="246"/>
      <c r="AF2587" s="65"/>
    </row>
    <row r="2588" spans="28:32" x14ac:dyDescent="0.3">
      <c r="AB2588" s="65"/>
      <c r="AC2588" s="65"/>
      <c r="AD2588" s="209"/>
      <c r="AE2588" s="246"/>
      <c r="AF2588" s="65"/>
    </row>
    <row r="2589" spans="28:32" x14ac:dyDescent="0.3">
      <c r="AB2589" s="65"/>
      <c r="AC2589" s="65"/>
      <c r="AD2589" s="209"/>
      <c r="AE2589" s="246"/>
      <c r="AF2589" s="65"/>
    </row>
    <row r="2590" spans="28:32" x14ac:dyDescent="0.3">
      <c r="AB2590" s="65"/>
      <c r="AC2590" s="65"/>
      <c r="AD2590" s="209"/>
      <c r="AE2590" s="246"/>
      <c r="AF2590" s="65"/>
    </row>
    <row r="2591" spans="28:32" x14ac:dyDescent="0.3">
      <c r="AB2591" s="65"/>
      <c r="AC2591" s="65"/>
      <c r="AD2591" s="209"/>
      <c r="AE2591" s="246"/>
      <c r="AF2591" s="65"/>
    </row>
    <row r="2592" spans="28:32" x14ac:dyDescent="0.3">
      <c r="AB2592" s="65"/>
      <c r="AC2592" s="65"/>
      <c r="AD2592" s="209"/>
      <c r="AE2592" s="246"/>
      <c r="AF2592" s="65"/>
    </row>
    <row r="2593" spans="28:32" x14ac:dyDescent="0.3">
      <c r="AB2593" s="65"/>
      <c r="AC2593" s="65"/>
      <c r="AD2593" s="209"/>
      <c r="AE2593" s="246"/>
      <c r="AF2593" s="65"/>
    </row>
    <row r="2594" spans="28:32" x14ac:dyDescent="0.3">
      <c r="AB2594" s="65"/>
      <c r="AC2594" s="65"/>
      <c r="AD2594" s="209"/>
      <c r="AE2594" s="246"/>
      <c r="AF2594" s="65"/>
    </row>
    <row r="2595" spans="28:32" x14ac:dyDescent="0.3">
      <c r="AB2595" s="65"/>
      <c r="AC2595" s="65"/>
      <c r="AD2595" s="209"/>
      <c r="AE2595" s="246"/>
      <c r="AF2595" s="65"/>
    </row>
    <row r="2596" spans="28:32" x14ac:dyDescent="0.3">
      <c r="AB2596" s="65"/>
      <c r="AC2596" s="65"/>
      <c r="AD2596" s="209"/>
      <c r="AE2596" s="246"/>
      <c r="AF2596" s="65"/>
    </row>
    <row r="2597" spans="28:32" x14ac:dyDescent="0.3">
      <c r="AB2597" s="65"/>
      <c r="AC2597" s="65"/>
      <c r="AD2597" s="209"/>
      <c r="AE2597" s="246"/>
      <c r="AF2597" s="65"/>
    </row>
    <row r="2598" spans="28:32" x14ac:dyDescent="0.3">
      <c r="AB2598" s="65"/>
      <c r="AC2598" s="65"/>
      <c r="AD2598" s="209"/>
      <c r="AE2598" s="246"/>
      <c r="AF2598" s="65"/>
    </row>
    <row r="2599" spans="28:32" x14ac:dyDescent="0.3">
      <c r="AB2599" s="65"/>
      <c r="AC2599" s="65"/>
      <c r="AD2599" s="209"/>
      <c r="AE2599" s="246"/>
      <c r="AF2599" s="65"/>
    </row>
    <row r="2600" spans="28:32" x14ac:dyDescent="0.3">
      <c r="AB2600" s="65"/>
      <c r="AC2600" s="65"/>
      <c r="AD2600" s="209"/>
      <c r="AE2600" s="246"/>
      <c r="AF2600" s="65"/>
    </row>
    <row r="2601" spans="28:32" x14ac:dyDescent="0.3">
      <c r="AB2601" s="65"/>
      <c r="AC2601" s="65"/>
      <c r="AD2601" s="209"/>
      <c r="AE2601" s="246"/>
      <c r="AF2601" s="65"/>
    </row>
    <row r="2602" spans="28:32" x14ac:dyDescent="0.3">
      <c r="AB2602" s="65"/>
      <c r="AC2602" s="65"/>
      <c r="AD2602" s="209"/>
      <c r="AE2602" s="246"/>
      <c r="AF2602" s="65"/>
    </row>
    <row r="2603" spans="28:32" x14ac:dyDescent="0.3">
      <c r="AB2603" s="65"/>
      <c r="AC2603" s="65"/>
      <c r="AD2603" s="209"/>
      <c r="AE2603" s="246"/>
      <c r="AF2603" s="65"/>
    </row>
    <row r="2604" spans="28:32" x14ac:dyDescent="0.3">
      <c r="AB2604" s="65"/>
      <c r="AC2604" s="65"/>
      <c r="AD2604" s="209"/>
      <c r="AE2604" s="246"/>
      <c r="AF2604" s="65"/>
    </row>
    <row r="2605" spans="28:32" x14ac:dyDescent="0.3">
      <c r="AB2605" s="65"/>
      <c r="AC2605" s="65"/>
      <c r="AD2605" s="209"/>
      <c r="AE2605" s="246"/>
      <c r="AF2605" s="65"/>
    </row>
    <row r="2606" spans="28:32" x14ac:dyDescent="0.3">
      <c r="AB2606" s="65"/>
      <c r="AC2606" s="65"/>
      <c r="AD2606" s="209"/>
      <c r="AE2606" s="246"/>
      <c r="AF2606" s="65"/>
    </row>
    <row r="2607" spans="28:32" x14ac:dyDescent="0.3">
      <c r="AB2607" s="65"/>
      <c r="AC2607" s="65"/>
      <c r="AD2607" s="209"/>
      <c r="AE2607" s="246"/>
      <c r="AF2607" s="65"/>
    </row>
    <row r="2608" spans="28:32" x14ac:dyDescent="0.3">
      <c r="AB2608" s="65"/>
      <c r="AC2608" s="65"/>
      <c r="AD2608" s="209"/>
      <c r="AE2608" s="246"/>
      <c r="AF2608" s="65"/>
    </row>
    <row r="2609" spans="28:32" x14ac:dyDescent="0.3">
      <c r="AB2609" s="65"/>
      <c r="AC2609" s="65"/>
      <c r="AD2609" s="209"/>
      <c r="AE2609" s="246"/>
      <c r="AF2609" s="65"/>
    </row>
    <row r="2610" spans="28:32" x14ac:dyDescent="0.3">
      <c r="AB2610" s="65"/>
      <c r="AC2610" s="65"/>
      <c r="AD2610" s="209"/>
      <c r="AE2610" s="246"/>
      <c r="AF2610" s="65"/>
    </row>
    <row r="2611" spans="28:32" x14ac:dyDescent="0.3">
      <c r="AB2611" s="65"/>
      <c r="AC2611" s="65"/>
      <c r="AD2611" s="209"/>
      <c r="AE2611" s="246"/>
      <c r="AF2611" s="65"/>
    </row>
    <row r="2612" spans="28:32" x14ac:dyDescent="0.3">
      <c r="AB2612" s="65"/>
      <c r="AC2612" s="65"/>
      <c r="AD2612" s="209"/>
      <c r="AE2612" s="246"/>
      <c r="AF2612" s="65"/>
    </row>
    <row r="2613" spans="28:32" x14ac:dyDescent="0.3">
      <c r="AB2613" s="65"/>
      <c r="AC2613" s="65"/>
      <c r="AD2613" s="209"/>
      <c r="AE2613" s="246"/>
      <c r="AF2613" s="65"/>
    </row>
    <row r="2614" spans="28:32" x14ac:dyDescent="0.3">
      <c r="AB2614" s="65"/>
      <c r="AC2614" s="65"/>
      <c r="AD2614" s="209"/>
      <c r="AE2614" s="246"/>
      <c r="AF2614" s="65"/>
    </row>
    <row r="2615" spans="28:32" x14ac:dyDescent="0.3">
      <c r="AB2615" s="65"/>
      <c r="AC2615" s="65"/>
      <c r="AD2615" s="209"/>
      <c r="AE2615" s="246"/>
      <c r="AF2615" s="65"/>
    </row>
    <row r="2616" spans="28:32" x14ac:dyDescent="0.3">
      <c r="AB2616" s="65"/>
      <c r="AC2616" s="65"/>
      <c r="AD2616" s="209"/>
      <c r="AE2616" s="246"/>
      <c r="AF2616" s="65"/>
    </row>
    <row r="2617" spans="28:32" x14ac:dyDescent="0.3">
      <c r="AB2617" s="65"/>
      <c r="AC2617" s="65"/>
      <c r="AD2617" s="209"/>
      <c r="AE2617" s="246"/>
      <c r="AF2617" s="65"/>
    </row>
    <row r="2618" spans="28:32" x14ac:dyDescent="0.3">
      <c r="AB2618" s="65"/>
      <c r="AC2618" s="65"/>
      <c r="AD2618" s="209"/>
      <c r="AE2618" s="246"/>
      <c r="AF2618" s="65"/>
    </row>
    <row r="2619" spans="28:32" x14ac:dyDescent="0.3">
      <c r="AB2619" s="65"/>
      <c r="AC2619" s="65"/>
      <c r="AD2619" s="209"/>
      <c r="AE2619" s="246"/>
      <c r="AF2619" s="65"/>
    </row>
    <row r="2620" spans="28:32" x14ac:dyDescent="0.3">
      <c r="AB2620" s="65"/>
      <c r="AC2620" s="65"/>
      <c r="AD2620" s="209"/>
      <c r="AE2620" s="246"/>
      <c r="AF2620" s="65"/>
    </row>
    <row r="2621" spans="28:32" x14ac:dyDescent="0.3">
      <c r="AB2621" s="65"/>
      <c r="AC2621" s="65"/>
      <c r="AD2621" s="209"/>
      <c r="AE2621" s="246"/>
      <c r="AF2621" s="65"/>
    </row>
    <row r="2622" spans="28:32" x14ac:dyDescent="0.3">
      <c r="AB2622" s="65"/>
      <c r="AC2622" s="65"/>
      <c r="AD2622" s="209"/>
      <c r="AE2622" s="246"/>
      <c r="AF2622" s="65"/>
    </row>
    <row r="2623" spans="28:32" x14ac:dyDescent="0.3">
      <c r="AB2623" s="65"/>
      <c r="AC2623" s="65"/>
      <c r="AD2623" s="209"/>
      <c r="AE2623" s="246"/>
      <c r="AF2623" s="65"/>
    </row>
    <row r="2624" spans="28:32" x14ac:dyDescent="0.3">
      <c r="AB2624" s="65"/>
      <c r="AC2624" s="65"/>
      <c r="AD2624" s="209"/>
      <c r="AE2624" s="246"/>
      <c r="AF2624" s="65"/>
    </row>
    <row r="2625" spans="28:32" x14ac:dyDescent="0.3">
      <c r="AB2625" s="65"/>
      <c r="AC2625" s="65"/>
      <c r="AD2625" s="209"/>
      <c r="AE2625" s="246"/>
      <c r="AF2625" s="65"/>
    </row>
    <row r="2626" spans="28:32" x14ac:dyDescent="0.3">
      <c r="AB2626" s="65"/>
      <c r="AC2626" s="65"/>
      <c r="AD2626" s="209"/>
      <c r="AE2626" s="246"/>
      <c r="AF2626" s="65"/>
    </row>
    <row r="2627" spans="28:32" x14ac:dyDescent="0.3">
      <c r="AB2627" s="65"/>
      <c r="AC2627" s="65"/>
      <c r="AD2627" s="209"/>
      <c r="AE2627" s="246"/>
      <c r="AF2627" s="65"/>
    </row>
    <row r="2628" spans="28:32" x14ac:dyDescent="0.3">
      <c r="AB2628" s="65"/>
      <c r="AC2628" s="65"/>
      <c r="AD2628" s="209"/>
      <c r="AE2628" s="246"/>
      <c r="AF2628" s="65"/>
    </row>
    <row r="2629" spans="28:32" x14ac:dyDescent="0.3">
      <c r="AB2629" s="65"/>
      <c r="AC2629" s="65"/>
      <c r="AD2629" s="209"/>
      <c r="AE2629" s="246"/>
      <c r="AF2629" s="65"/>
    </row>
    <row r="2630" spans="28:32" x14ac:dyDescent="0.3">
      <c r="AB2630" s="65"/>
      <c r="AC2630" s="65"/>
      <c r="AD2630" s="209"/>
      <c r="AE2630" s="246"/>
      <c r="AF2630" s="65"/>
    </row>
    <row r="2631" spans="28:32" x14ac:dyDescent="0.3">
      <c r="AB2631" s="65"/>
      <c r="AC2631" s="65"/>
      <c r="AD2631" s="209"/>
      <c r="AE2631" s="246"/>
      <c r="AF2631" s="65"/>
    </row>
    <row r="2632" spans="28:32" x14ac:dyDescent="0.3">
      <c r="AB2632" s="65"/>
      <c r="AC2632" s="65"/>
      <c r="AD2632" s="209"/>
      <c r="AE2632" s="246"/>
      <c r="AF2632" s="65"/>
    </row>
    <row r="2633" spans="28:32" x14ac:dyDescent="0.3">
      <c r="AB2633" s="65"/>
      <c r="AC2633" s="65"/>
      <c r="AD2633" s="209"/>
      <c r="AE2633" s="246"/>
      <c r="AF2633" s="65"/>
    </row>
    <row r="2634" spans="28:32" x14ac:dyDescent="0.3">
      <c r="AB2634" s="65"/>
      <c r="AC2634" s="65"/>
      <c r="AD2634" s="209"/>
      <c r="AE2634" s="246"/>
      <c r="AF2634" s="65"/>
    </row>
    <row r="2635" spans="28:32" x14ac:dyDescent="0.3">
      <c r="AB2635" s="65"/>
      <c r="AC2635" s="65"/>
      <c r="AD2635" s="209"/>
      <c r="AE2635" s="246"/>
      <c r="AF2635" s="65"/>
    </row>
    <row r="2636" spans="28:32" x14ac:dyDescent="0.3">
      <c r="AB2636" s="65"/>
      <c r="AC2636" s="65"/>
      <c r="AD2636" s="209"/>
      <c r="AE2636" s="246"/>
      <c r="AF2636" s="65"/>
    </row>
    <row r="2637" spans="28:32" x14ac:dyDescent="0.3">
      <c r="AB2637" s="65"/>
      <c r="AC2637" s="65"/>
      <c r="AD2637" s="209"/>
      <c r="AE2637" s="246"/>
      <c r="AF2637" s="65"/>
    </row>
    <row r="2638" spans="28:32" x14ac:dyDescent="0.3">
      <c r="AB2638" s="65"/>
      <c r="AC2638" s="65"/>
      <c r="AD2638" s="209"/>
      <c r="AE2638" s="246"/>
      <c r="AF2638" s="65"/>
    </row>
    <row r="2639" spans="28:32" x14ac:dyDescent="0.3">
      <c r="AB2639" s="65"/>
      <c r="AC2639" s="65"/>
      <c r="AD2639" s="209"/>
      <c r="AE2639" s="246"/>
      <c r="AF2639" s="65"/>
    </row>
    <row r="2640" spans="28:32" x14ac:dyDescent="0.3">
      <c r="AB2640" s="65"/>
      <c r="AC2640" s="65"/>
      <c r="AD2640" s="209"/>
      <c r="AE2640" s="246"/>
      <c r="AF2640" s="65"/>
    </row>
    <row r="2641" spans="28:32" x14ac:dyDescent="0.3">
      <c r="AB2641" s="65"/>
      <c r="AC2641" s="65"/>
      <c r="AD2641" s="209"/>
      <c r="AE2641" s="246"/>
      <c r="AF2641" s="65"/>
    </row>
    <row r="2642" spans="28:32" x14ac:dyDescent="0.3">
      <c r="AB2642" s="65"/>
      <c r="AC2642" s="65"/>
      <c r="AD2642" s="209"/>
      <c r="AE2642" s="246"/>
      <c r="AF2642" s="65"/>
    </row>
    <row r="2643" spans="28:32" x14ac:dyDescent="0.3">
      <c r="AB2643" s="65"/>
      <c r="AC2643" s="65"/>
      <c r="AD2643" s="209"/>
      <c r="AE2643" s="246"/>
      <c r="AF2643" s="65"/>
    </row>
    <row r="2644" spans="28:32" x14ac:dyDescent="0.3">
      <c r="AB2644" s="65"/>
      <c r="AC2644" s="65"/>
      <c r="AD2644" s="209"/>
      <c r="AE2644" s="246"/>
      <c r="AF2644" s="65"/>
    </row>
    <row r="2645" spans="28:32" x14ac:dyDescent="0.3">
      <c r="AB2645" s="65"/>
      <c r="AC2645" s="65"/>
      <c r="AD2645" s="209"/>
      <c r="AE2645" s="246"/>
      <c r="AF2645" s="65"/>
    </row>
    <row r="2646" spans="28:32" x14ac:dyDescent="0.3">
      <c r="AB2646" s="65"/>
      <c r="AC2646" s="65"/>
      <c r="AD2646" s="209"/>
      <c r="AE2646" s="246"/>
      <c r="AF2646" s="65"/>
    </row>
    <row r="2647" spans="28:32" x14ac:dyDescent="0.3">
      <c r="AB2647" s="65"/>
      <c r="AC2647" s="65"/>
      <c r="AD2647" s="209"/>
      <c r="AE2647" s="246"/>
      <c r="AF2647" s="65"/>
    </row>
    <row r="2648" spans="28:32" x14ac:dyDescent="0.3">
      <c r="AB2648" s="65"/>
      <c r="AC2648" s="65"/>
      <c r="AD2648" s="209"/>
      <c r="AE2648" s="246"/>
      <c r="AF2648" s="65"/>
    </row>
    <row r="2649" spans="28:32" x14ac:dyDescent="0.3">
      <c r="AB2649" s="65"/>
      <c r="AC2649" s="65"/>
      <c r="AD2649" s="209"/>
      <c r="AE2649" s="246"/>
      <c r="AF2649" s="65"/>
    </row>
    <row r="2650" spans="28:32" x14ac:dyDescent="0.3">
      <c r="AB2650" s="65"/>
      <c r="AC2650" s="65"/>
      <c r="AD2650" s="209"/>
      <c r="AE2650" s="246"/>
      <c r="AF2650" s="65"/>
    </row>
    <row r="2651" spans="28:32" x14ac:dyDescent="0.3">
      <c r="AB2651" s="65"/>
      <c r="AC2651" s="65"/>
      <c r="AD2651" s="209"/>
      <c r="AE2651" s="246"/>
      <c r="AF2651" s="65"/>
    </row>
    <row r="2652" spans="28:32" x14ac:dyDescent="0.3">
      <c r="AB2652" s="65"/>
      <c r="AC2652" s="65"/>
      <c r="AD2652" s="209"/>
      <c r="AE2652" s="246"/>
      <c r="AF2652" s="65"/>
    </row>
    <row r="2653" spans="28:32" x14ac:dyDescent="0.3">
      <c r="AB2653" s="65"/>
      <c r="AC2653" s="65"/>
      <c r="AD2653" s="209"/>
      <c r="AE2653" s="246"/>
      <c r="AF2653" s="65"/>
    </row>
    <row r="2654" spans="28:32" x14ac:dyDescent="0.3">
      <c r="AB2654" s="65"/>
      <c r="AC2654" s="65"/>
      <c r="AD2654" s="209"/>
      <c r="AE2654" s="246"/>
      <c r="AF2654" s="65"/>
    </row>
    <row r="2655" spans="28:32" x14ac:dyDescent="0.3">
      <c r="AB2655" s="65"/>
      <c r="AC2655" s="65"/>
      <c r="AD2655" s="209"/>
      <c r="AE2655" s="246"/>
      <c r="AF2655" s="65"/>
    </row>
    <row r="2656" spans="28:32" x14ac:dyDescent="0.3">
      <c r="AB2656" s="65"/>
      <c r="AC2656" s="65"/>
      <c r="AD2656" s="209"/>
      <c r="AE2656" s="246"/>
      <c r="AF2656" s="65"/>
    </row>
    <row r="2657" spans="28:32" x14ac:dyDescent="0.3">
      <c r="AB2657" s="65"/>
      <c r="AC2657" s="65"/>
      <c r="AD2657" s="209"/>
      <c r="AE2657" s="246"/>
      <c r="AF2657" s="65"/>
    </row>
    <row r="2658" spans="28:32" x14ac:dyDescent="0.3">
      <c r="AB2658" s="65"/>
      <c r="AC2658" s="65"/>
      <c r="AD2658" s="209"/>
      <c r="AE2658" s="246"/>
      <c r="AF2658" s="65"/>
    </row>
    <row r="2659" spans="28:32" x14ac:dyDescent="0.3">
      <c r="AB2659" s="65"/>
      <c r="AC2659" s="65"/>
      <c r="AD2659" s="209"/>
      <c r="AE2659" s="246"/>
      <c r="AF2659" s="65"/>
    </row>
    <row r="2660" spans="28:32" x14ac:dyDescent="0.3">
      <c r="AB2660" s="65"/>
      <c r="AC2660" s="65"/>
      <c r="AD2660" s="209"/>
      <c r="AE2660" s="246"/>
      <c r="AF2660" s="65"/>
    </row>
    <row r="2661" spans="28:32" x14ac:dyDescent="0.3">
      <c r="AB2661" s="65"/>
      <c r="AC2661" s="65"/>
      <c r="AD2661" s="209"/>
      <c r="AE2661" s="246"/>
      <c r="AF2661" s="65"/>
    </row>
    <row r="2662" spans="28:32" x14ac:dyDescent="0.3">
      <c r="AB2662" s="65"/>
      <c r="AC2662" s="65"/>
      <c r="AD2662" s="209"/>
      <c r="AE2662" s="246"/>
      <c r="AF2662" s="65"/>
    </row>
    <row r="2663" spans="28:32" x14ac:dyDescent="0.3">
      <c r="AB2663" s="65"/>
      <c r="AC2663" s="65"/>
      <c r="AD2663" s="209"/>
      <c r="AE2663" s="246"/>
      <c r="AF2663" s="65"/>
    </row>
    <row r="2664" spans="28:32" x14ac:dyDescent="0.3">
      <c r="AB2664" s="65"/>
      <c r="AC2664" s="65"/>
      <c r="AD2664" s="209"/>
      <c r="AE2664" s="246"/>
      <c r="AF2664" s="65"/>
    </row>
    <row r="2665" spans="28:32" x14ac:dyDescent="0.3">
      <c r="AB2665" s="65"/>
      <c r="AC2665" s="65"/>
      <c r="AD2665" s="209"/>
      <c r="AE2665" s="246"/>
      <c r="AF2665" s="65"/>
    </row>
    <row r="2666" spans="28:32" x14ac:dyDescent="0.3">
      <c r="AB2666" s="65"/>
      <c r="AC2666" s="65"/>
      <c r="AD2666" s="209"/>
      <c r="AE2666" s="246"/>
      <c r="AF2666" s="65"/>
    </row>
    <row r="2667" spans="28:32" x14ac:dyDescent="0.3">
      <c r="AB2667" s="65"/>
      <c r="AC2667" s="65"/>
      <c r="AD2667" s="209"/>
      <c r="AE2667" s="246"/>
      <c r="AF2667" s="65"/>
    </row>
    <row r="2668" spans="28:32" x14ac:dyDescent="0.3">
      <c r="AB2668" s="65"/>
      <c r="AC2668" s="65"/>
      <c r="AD2668" s="209"/>
      <c r="AE2668" s="246"/>
      <c r="AF2668" s="65"/>
    </row>
    <row r="2669" spans="28:32" x14ac:dyDescent="0.3">
      <c r="AB2669" s="65"/>
      <c r="AC2669" s="65"/>
      <c r="AD2669" s="209"/>
      <c r="AE2669" s="246"/>
      <c r="AF2669" s="65"/>
    </row>
    <row r="2670" spans="28:32" x14ac:dyDescent="0.3">
      <c r="AB2670" s="65"/>
      <c r="AC2670" s="65"/>
      <c r="AD2670" s="209"/>
      <c r="AE2670" s="246"/>
      <c r="AF2670" s="65"/>
    </row>
    <row r="2671" spans="28:32" x14ac:dyDescent="0.3">
      <c r="AB2671" s="65"/>
      <c r="AC2671" s="65"/>
      <c r="AD2671" s="209"/>
      <c r="AE2671" s="246"/>
      <c r="AF2671" s="65"/>
    </row>
    <row r="2672" spans="28:32" x14ac:dyDescent="0.3">
      <c r="AB2672" s="65"/>
      <c r="AC2672" s="65"/>
      <c r="AD2672" s="209"/>
      <c r="AE2672" s="246"/>
      <c r="AF2672" s="65"/>
    </row>
    <row r="2673" spans="28:32" x14ac:dyDescent="0.3">
      <c r="AB2673" s="65"/>
      <c r="AC2673" s="65"/>
      <c r="AD2673" s="209"/>
      <c r="AE2673" s="246"/>
      <c r="AF2673" s="65"/>
    </row>
    <row r="2674" spans="28:32" x14ac:dyDescent="0.3">
      <c r="AB2674" s="65"/>
      <c r="AC2674" s="65"/>
      <c r="AD2674" s="209"/>
      <c r="AE2674" s="246"/>
      <c r="AF2674" s="65"/>
    </row>
    <row r="2675" spans="28:32" x14ac:dyDescent="0.3">
      <c r="AB2675" s="65"/>
      <c r="AC2675" s="65"/>
      <c r="AD2675" s="209"/>
      <c r="AE2675" s="246"/>
      <c r="AF2675" s="65"/>
    </row>
    <row r="2676" spans="28:32" x14ac:dyDescent="0.3">
      <c r="AB2676" s="65"/>
      <c r="AC2676" s="65"/>
      <c r="AD2676" s="209"/>
      <c r="AE2676" s="246"/>
      <c r="AF2676" s="65"/>
    </row>
    <row r="2677" spans="28:32" x14ac:dyDescent="0.3">
      <c r="AB2677" s="65"/>
      <c r="AC2677" s="65"/>
      <c r="AD2677" s="209"/>
      <c r="AE2677" s="246"/>
      <c r="AF2677" s="65"/>
    </row>
    <row r="2678" spans="28:32" x14ac:dyDescent="0.3">
      <c r="AB2678" s="65"/>
      <c r="AC2678" s="65"/>
      <c r="AD2678" s="209"/>
      <c r="AE2678" s="246"/>
      <c r="AF2678" s="65"/>
    </row>
    <row r="2679" spans="28:32" x14ac:dyDescent="0.3">
      <c r="AB2679" s="65"/>
      <c r="AC2679" s="65"/>
      <c r="AD2679" s="209"/>
      <c r="AE2679" s="246"/>
      <c r="AF2679" s="65"/>
    </row>
    <row r="2680" spans="28:32" x14ac:dyDescent="0.3">
      <c r="AB2680" s="65"/>
      <c r="AC2680" s="65"/>
      <c r="AD2680" s="209"/>
      <c r="AE2680" s="246"/>
      <c r="AF2680" s="65"/>
    </row>
    <row r="2681" spans="28:32" x14ac:dyDescent="0.3">
      <c r="AB2681" s="65"/>
      <c r="AC2681" s="65"/>
      <c r="AD2681" s="209"/>
      <c r="AE2681" s="246"/>
      <c r="AF2681" s="65"/>
    </row>
    <row r="2682" spans="28:32" x14ac:dyDescent="0.3">
      <c r="AB2682" s="65"/>
      <c r="AC2682" s="65"/>
      <c r="AD2682" s="209"/>
      <c r="AE2682" s="246"/>
      <c r="AF2682" s="65"/>
    </row>
    <row r="2683" spans="28:32" x14ac:dyDescent="0.3">
      <c r="AB2683" s="65"/>
      <c r="AC2683" s="65"/>
      <c r="AD2683" s="209"/>
      <c r="AE2683" s="246"/>
      <c r="AF2683" s="65"/>
    </row>
    <row r="2684" spans="28:32" x14ac:dyDescent="0.3">
      <c r="AB2684" s="65"/>
      <c r="AC2684" s="65"/>
      <c r="AD2684" s="209"/>
      <c r="AE2684" s="246"/>
      <c r="AF2684" s="65"/>
    </row>
    <row r="2685" spans="28:32" x14ac:dyDescent="0.3">
      <c r="AB2685" s="65"/>
      <c r="AC2685" s="65"/>
      <c r="AD2685" s="209"/>
      <c r="AE2685" s="246"/>
      <c r="AF2685" s="65"/>
    </row>
    <row r="2686" spans="28:32" x14ac:dyDescent="0.3">
      <c r="AB2686" s="65"/>
      <c r="AC2686" s="65"/>
      <c r="AD2686" s="209"/>
      <c r="AE2686" s="246"/>
      <c r="AF2686" s="65"/>
    </row>
    <row r="2687" spans="28:32" x14ac:dyDescent="0.3">
      <c r="AB2687" s="65"/>
      <c r="AC2687" s="65"/>
      <c r="AD2687" s="209"/>
      <c r="AE2687" s="246"/>
      <c r="AF2687" s="65"/>
    </row>
    <row r="2688" spans="28:32" x14ac:dyDescent="0.3">
      <c r="AB2688" s="65"/>
      <c r="AC2688" s="65"/>
      <c r="AD2688" s="209"/>
      <c r="AE2688" s="246"/>
      <c r="AF2688" s="65"/>
    </row>
    <row r="2689" spans="28:32" x14ac:dyDescent="0.3">
      <c r="AB2689" s="65"/>
      <c r="AC2689" s="65"/>
      <c r="AD2689" s="209"/>
      <c r="AE2689" s="246"/>
      <c r="AF2689" s="65"/>
    </row>
    <row r="2690" spans="28:32" x14ac:dyDescent="0.3">
      <c r="AB2690" s="65"/>
      <c r="AC2690" s="65"/>
      <c r="AD2690" s="209"/>
      <c r="AE2690" s="246"/>
      <c r="AF2690" s="65"/>
    </row>
    <row r="2691" spans="28:32" x14ac:dyDescent="0.3">
      <c r="AB2691" s="65"/>
      <c r="AC2691" s="65"/>
      <c r="AD2691" s="209"/>
      <c r="AE2691" s="246"/>
      <c r="AF2691" s="65"/>
    </row>
    <row r="2692" spans="28:32" x14ac:dyDescent="0.3">
      <c r="AB2692" s="65"/>
      <c r="AC2692" s="65"/>
      <c r="AD2692" s="209"/>
      <c r="AE2692" s="246"/>
      <c r="AF2692" s="65"/>
    </row>
    <row r="2693" spans="28:32" x14ac:dyDescent="0.3">
      <c r="AB2693" s="65"/>
      <c r="AC2693" s="65"/>
      <c r="AD2693" s="209"/>
      <c r="AE2693" s="246"/>
      <c r="AF2693" s="65"/>
    </row>
    <row r="2694" spans="28:32" x14ac:dyDescent="0.3">
      <c r="AB2694" s="65"/>
      <c r="AC2694" s="65"/>
      <c r="AD2694" s="209"/>
      <c r="AE2694" s="246"/>
      <c r="AF2694" s="65"/>
    </row>
    <row r="2695" spans="28:32" x14ac:dyDescent="0.3">
      <c r="AB2695" s="65"/>
      <c r="AC2695" s="65"/>
      <c r="AD2695" s="209"/>
      <c r="AE2695" s="246"/>
      <c r="AF2695" s="65"/>
    </row>
    <row r="2696" spans="28:32" x14ac:dyDescent="0.3">
      <c r="AB2696" s="65"/>
      <c r="AC2696" s="65"/>
      <c r="AD2696" s="209"/>
      <c r="AE2696" s="246"/>
      <c r="AF2696" s="65"/>
    </row>
    <row r="2697" spans="28:32" x14ac:dyDescent="0.3">
      <c r="AB2697" s="65"/>
      <c r="AC2697" s="65"/>
      <c r="AD2697" s="209"/>
      <c r="AE2697" s="246"/>
      <c r="AF2697" s="65"/>
    </row>
    <row r="2698" spans="28:32" x14ac:dyDescent="0.3">
      <c r="AB2698" s="65"/>
      <c r="AC2698" s="65"/>
      <c r="AD2698" s="209"/>
      <c r="AE2698" s="246"/>
      <c r="AF2698" s="65"/>
    </row>
    <row r="2699" spans="28:32" x14ac:dyDescent="0.3">
      <c r="AB2699" s="65"/>
      <c r="AC2699" s="65"/>
      <c r="AD2699" s="209"/>
      <c r="AE2699" s="246"/>
      <c r="AF2699" s="65"/>
    </row>
    <row r="2700" spans="28:32" x14ac:dyDescent="0.3">
      <c r="AB2700" s="65"/>
      <c r="AC2700" s="65"/>
      <c r="AD2700" s="209"/>
      <c r="AE2700" s="246"/>
      <c r="AF2700" s="65"/>
    </row>
    <row r="2701" spans="28:32" x14ac:dyDescent="0.3">
      <c r="AB2701" s="65"/>
      <c r="AC2701" s="65"/>
      <c r="AD2701" s="209"/>
      <c r="AE2701" s="246"/>
      <c r="AF2701" s="65"/>
    </row>
    <row r="2702" spans="28:32" x14ac:dyDescent="0.3">
      <c r="AB2702" s="65"/>
      <c r="AC2702" s="65"/>
      <c r="AD2702" s="209"/>
      <c r="AE2702" s="246"/>
      <c r="AF2702" s="65"/>
    </row>
    <row r="2703" spans="28:32" x14ac:dyDescent="0.3">
      <c r="AB2703" s="65"/>
      <c r="AC2703" s="65"/>
      <c r="AD2703" s="209"/>
      <c r="AE2703" s="246"/>
      <c r="AF2703" s="65"/>
    </row>
    <row r="2704" spans="28:32" x14ac:dyDescent="0.3">
      <c r="AB2704" s="65"/>
      <c r="AC2704" s="65"/>
      <c r="AD2704" s="209"/>
      <c r="AE2704" s="246"/>
      <c r="AF2704" s="65"/>
    </row>
    <row r="2705" spans="28:32" x14ac:dyDescent="0.3">
      <c r="AB2705" s="65"/>
      <c r="AC2705" s="65"/>
      <c r="AD2705" s="209"/>
      <c r="AE2705" s="246"/>
      <c r="AF2705" s="65"/>
    </row>
    <row r="2706" spans="28:32" x14ac:dyDescent="0.3">
      <c r="AB2706" s="65"/>
      <c r="AC2706" s="65"/>
      <c r="AD2706" s="209"/>
      <c r="AE2706" s="246"/>
      <c r="AF2706" s="65"/>
    </row>
    <row r="2707" spans="28:32" x14ac:dyDescent="0.3">
      <c r="AB2707" s="65"/>
      <c r="AC2707" s="65"/>
      <c r="AD2707" s="209"/>
      <c r="AE2707" s="246"/>
      <c r="AF2707" s="65"/>
    </row>
    <row r="2708" spans="28:32" x14ac:dyDescent="0.3">
      <c r="AB2708" s="65"/>
      <c r="AC2708" s="65"/>
      <c r="AD2708" s="209"/>
      <c r="AE2708" s="246"/>
      <c r="AF2708" s="65"/>
    </row>
    <row r="2709" spans="28:32" x14ac:dyDescent="0.3">
      <c r="AB2709" s="65"/>
      <c r="AC2709" s="65"/>
      <c r="AD2709" s="209"/>
      <c r="AE2709" s="246"/>
      <c r="AF2709" s="65"/>
    </row>
    <row r="2710" spans="28:32" x14ac:dyDescent="0.3">
      <c r="AB2710" s="65"/>
      <c r="AC2710" s="65"/>
      <c r="AD2710" s="209"/>
      <c r="AE2710" s="246"/>
      <c r="AF2710" s="65"/>
    </row>
    <row r="2711" spans="28:32" x14ac:dyDescent="0.3">
      <c r="AB2711" s="65"/>
      <c r="AC2711" s="65"/>
      <c r="AD2711" s="209"/>
      <c r="AE2711" s="246"/>
      <c r="AF2711" s="65"/>
    </row>
    <row r="2712" spans="28:32" x14ac:dyDescent="0.3">
      <c r="AB2712" s="65"/>
      <c r="AC2712" s="65"/>
      <c r="AD2712" s="209"/>
      <c r="AE2712" s="246"/>
      <c r="AF2712" s="65"/>
    </row>
    <row r="2713" spans="28:32" x14ac:dyDescent="0.3">
      <c r="AB2713" s="65"/>
      <c r="AC2713" s="65"/>
      <c r="AD2713" s="209"/>
      <c r="AE2713" s="246"/>
      <c r="AF2713" s="65"/>
    </row>
    <row r="2714" spans="28:32" x14ac:dyDescent="0.3">
      <c r="AB2714" s="65"/>
      <c r="AC2714" s="65"/>
      <c r="AD2714" s="209"/>
      <c r="AE2714" s="246"/>
      <c r="AF2714" s="65"/>
    </row>
    <row r="2715" spans="28:32" x14ac:dyDescent="0.3">
      <c r="AB2715" s="65"/>
      <c r="AC2715" s="65"/>
      <c r="AD2715" s="209"/>
      <c r="AE2715" s="246"/>
      <c r="AF2715" s="65"/>
    </row>
    <row r="2716" spans="28:32" x14ac:dyDescent="0.3">
      <c r="AB2716" s="65"/>
      <c r="AC2716" s="65"/>
      <c r="AD2716" s="209"/>
      <c r="AE2716" s="246"/>
      <c r="AF2716" s="65"/>
    </row>
    <row r="2717" spans="28:32" x14ac:dyDescent="0.3">
      <c r="AB2717" s="65"/>
      <c r="AC2717" s="65"/>
      <c r="AD2717" s="209"/>
      <c r="AE2717" s="246"/>
      <c r="AF2717" s="65"/>
    </row>
    <row r="2718" spans="28:32" x14ac:dyDescent="0.3">
      <c r="AB2718" s="65"/>
      <c r="AC2718" s="65"/>
      <c r="AD2718" s="209"/>
      <c r="AE2718" s="246"/>
      <c r="AF2718" s="65"/>
    </row>
    <row r="2719" spans="28:32" x14ac:dyDescent="0.3">
      <c r="AB2719" s="65"/>
      <c r="AC2719" s="65"/>
      <c r="AD2719" s="209"/>
      <c r="AE2719" s="246"/>
      <c r="AF2719" s="65"/>
    </row>
    <row r="2720" spans="28:32" x14ac:dyDescent="0.3">
      <c r="AB2720" s="65"/>
      <c r="AC2720" s="65"/>
      <c r="AD2720" s="209"/>
      <c r="AE2720" s="246"/>
      <c r="AF2720" s="65"/>
    </row>
    <row r="2721" spans="28:32" x14ac:dyDescent="0.3">
      <c r="AB2721" s="65"/>
      <c r="AC2721" s="65"/>
      <c r="AD2721" s="209"/>
      <c r="AE2721" s="246"/>
      <c r="AF2721" s="65"/>
    </row>
    <row r="2722" spans="28:32" x14ac:dyDescent="0.3">
      <c r="AB2722" s="65"/>
      <c r="AC2722" s="65"/>
      <c r="AD2722" s="209"/>
      <c r="AE2722" s="246"/>
      <c r="AF2722" s="65"/>
    </row>
    <row r="2723" spans="28:32" x14ac:dyDescent="0.3">
      <c r="AB2723" s="65"/>
      <c r="AC2723" s="65"/>
      <c r="AD2723" s="209"/>
      <c r="AE2723" s="246"/>
      <c r="AF2723" s="65"/>
    </row>
    <row r="2724" spans="28:32" x14ac:dyDescent="0.3">
      <c r="AB2724" s="65"/>
      <c r="AC2724" s="65"/>
      <c r="AD2724" s="209"/>
      <c r="AE2724" s="246"/>
      <c r="AF2724" s="65"/>
    </row>
    <row r="2725" spans="28:32" x14ac:dyDescent="0.3">
      <c r="AB2725" s="65"/>
      <c r="AC2725" s="65"/>
      <c r="AD2725" s="209"/>
      <c r="AE2725" s="246"/>
      <c r="AF2725" s="65"/>
    </row>
    <row r="2726" spans="28:32" x14ac:dyDescent="0.3">
      <c r="AB2726" s="65"/>
      <c r="AC2726" s="65"/>
      <c r="AD2726" s="209"/>
      <c r="AE2726" s="246"/>
      <c r="AF2726" s="65"/>
    </row>
    <row r="2727" spans="28:32" x14ac:dyDescent="0.3">
      <c r="AB2727" s="65"/>
      <c r="AC2727" s="65"/>
      <c r="AD2727" s="209"/>
      <c r="AE2727" s="246"/>
      <c r="AF2727" s="65"/>
    </row>
    <row r="2728" spans="28:32" x14ac:dyDescent="0.3">
      <c r="AB2728" s="65"/>
      <c r="AC2728" s="65"/>
      <c r="AD2728" s="209"/>
      <c r="AE2728" s="246"/>
      <c r="AF2728" s="65"/>
    </row>
    <row r="2729" spans="28:32" x14ac:dyDescent="0.3">
      <c r="AB2729" s="65"/>
      <c r="AC2729" s="65"/>
      <c r="AD2729" s="209"/>
      <c r="AE2729" s="246"/>
      <c r="AF2729" s="65"/>
    </row>
    <row r="2730" spans="28:32" x14ac:dyDescent="0.3">
      <c r="AB2730" s="65"/>
      <c r="AC2730" s="65"/>
      <c r="AD2730" s="209"/>
      <c r="AE2730" s="246"/>
      <c r="AF2730" s="65"/>
    </row>
    <row r="2731" spans="28:32" x14ac:dyDescent="0.3">
      <c r="AB2731" s="65"/>
      <c r="AC2731" s="65"/>
      <c r="AD2731" s="209"/>
      <c r="AE2731" s="246"/>
      <c r="AF2731" s="65"/>
    </row>
    <row r="2732" spans="28:32" x14ac:dyDescent="0.3">
      <c r="AB2732" s="65"/>
      <c r="AC2732" s="65"/>
      <c r="AD2732" s="209"/>
      <c r="AE2732" s="246"/>
      <c r="AF2732" s="65"/>
    </row>
    <row r="2733" spans="28:32" x14ac:dyDescent="0.3">
      <c r="AB2733" s="65"/>
      <c r="AC2733" s="65"/>
      <c r="AD2733" s="209"/>
      <c r="AE2733" s="246"/>
      <c r="AF2733" s="65"/>
    </row>
    <row r="2734" spans="28:32" x14ac:dyDescent="0.3">
      <c r="AB2734" s="65"/>
      <c r="AC2734" s="65"/>
      <c r="AD2734" s="209"/>
      <c r="AE2734" s="246"/>
      <c r="AF2734" s="65"/>
    </row>
    <row r="2735" spans="28:32" x14ac:dyDescent="0.3">
      <c r="AB2735" s="65"/>
      <c r="AC2735" s="65"/>
      <c r="AD2735" s="209"/>
      <c r="AE2735" s="246"/>
      <c r="AF2735" s="65"/>
    </row>
    <row r="2736" spans="28:32" x14ac:dyDescent="0.3">
      <c r="AB2736" s="65"/>
      <c r="AC2736" s="65"/>
      <c r="AD2736" s="209"/>
      <c r="AE2736" s="246"/>
      <c r="AF2736" s="65"/>
    </row>
    <row r="2737" spans="28:32" x14ac:dyDescent="0.3">
      <c r="AB2737" s="65"/>
      <c r="AC2737" s="65"/>
      <c r="AD2737" s="209"/>
      <c r="AE2737" s="246"/>
      <c r="AF2737" s="65"/>
    </row>
    <row r="2738" spans="28:32" x14ac:dyDescent="0.3">
      <c r="AB2738" s="65"/>
      <c r="AC2738" s="65"/>
      <c r="AD2738" s="209"/>
      <c r="AE2738" s="246"/>
      <c r="AF2738" s="65"/>
    </row>
    <row r="2739" spans="28:32" x14ac:dyDescent="0.3">
      <c r="AB2739" s="65"/>
      <c r="AC2739" s="65"/>
      <c r="AD2739" s="209"/>
      <c r="AE2739" s="246"/>
      <c r="AF2739" s="65"/>
    </row>
    <row r="2740" spans="28:32" x14ac:dyDescent="0.3">
      <c r="AB2740" s="65"/>
      <c r="AC2740" s="65"/>
      <c r="AD2740" s="209"/>
      <c r="AE2740" s="246"/>
      <c r="AF2740" s="65"/>
    </row>
    <row r="2741" spans="28:32" x14ac:dyDescent="0.3">
      <c r="AB2741" s="65"/>
      <c r="AC2741" s="65"/>
      <c r="AD2741" s="209"/>
      <c r="AE2741" s="246"/>
      <c r="AF2741" s="65"/>
    </row>
    <row r="2742" spans="28:32" x14ac:dyDescent="0.3">
      <c r="AB2742" s="65"/>
      <c r="AC2742" s="65"/>
      <c r="AD2742" s="209"/>
      <c r="AE2742" s="246"/>
      <c r="AF2742" s="65"/>
    </row>
    <row r="2743" spans="28:32" x14ac:dyDescent="0.3">
      <c r="AB2743" s="65"/>
      <c r="AC2743" s="65"/>
      <c r="AD2743" s="209"/>
      <c r="AE2743" s="246"/>
      <c r="AF2743" s="65"/>
    </row>
    <row r="2744" spans="28:32" x14ac:dyDescent="0.3">
      <c r="AB2744" s="65"/>
      <c r="AC2744" s="65"/>
      <c r="AD2744" s="209"/>
      <c r="AE2744" s="246"/>
      <c r="AF2744" s="65"/>
    </row>
    <row r="2745" spans="28:32" x14ac:dyDescent="0.3">
      <c r="AB2745" s="65"/>
      <c r="AC2745" s="65"/>
      <c r="AD2745" s="209"/>
      <c r="AE2745" s="246"/>
      <c r="AF2745" s="65"/>
    </row>
    <row r="2746" spans="28:32" x14ac:dyDescent="0.3">
      <c r="AB2746" s="65"/>
      <c r="AC2746" s="65"/>
      <c r="AD2746" s="209"/>
      <c r="AE2746" s="246"/>
      <c r="AF2746" s="65"/>
    </row>
    <row r="2747" spans="28:32" x14ac:dyDescent="0.3">
      <c r="AB2747" s="65"/>
      <c r="AC2747" s="65"/>
      <c r="AD2747" s="209"/>
      <c r="AE2747" s="246"/>
      <c r="AF2747" s="65"/>
    </row>
    <row r="2748" spans="28:32" x14ac:dyDescent="0.3">
      <c r="AB2748" s="65"/>
      <c r="AC2748" s="65"/>
      <c r="AD2748" s="209"/>
      <c r="AE2748" s="246"/>
      <c r="AF2748" s="65"/>
    </row>
    <row r="2749" spans="28:32" x14ac:dyDescent="0.3">
      <c r="AB2749" s="65"/>
      <c r="AC2749" s="65"/>
      <c r="AD2749" s="209"/>
      <c r="AE2749" s="246"/>
      <c r="AF2749" s="65"/>
    </row>
    <row r="2750" spans="28:32" x14ac:dyDescent="0.3">
      <c r="AB2750" s="65"/>
      <c r="AC2750" s="65"/>
      <c r="AD2750" s="209"/>
      <c r="AE2750" s="246"/>
      <c r="AF2750" s="65"/>
    </row>
    <row r="2751" spans="28:32" x14ac:dyDescent="0.3">
      <c r="AB2751" s="65"/>
      <c r="AC2751" s="65"/>
      <c r="AD2751" s="209"/>
      <c r="AE2751" s="246"/>
      <c r="AF2751" s="65"/>
    </row>
    <row r="2752" spans="28:32" x14ac:dyDescent="0.3">
      <c r="AB2752" s="65"/>
      <c r="AC2752" s="65"/>
      <c r="AD2752" s="209"/>
      <c r="AE2752" s="246"/>
      <c r="AF2752" s="65"/>
    </row>
    <row r="2753" spans="28:32" x14ac:dyDescent="0.3">
      <c r="AB2753" s="65"/>
      <c r="AC2753" s="65"/>
      <c r="AD2753" s="209"/>
      <c r="AE2753" s="246"/>
      <c r="AF2753" s="65"/>
    </row>
    <row r="2754" spans="28:32" x14ac:dyDescent="0.3">
      <c r="AB2754" s="65"/>
      <c r="AC2754" s="65"/>
      <c r="AD2754" s="209"/>
      <c r="AE2754" s="246"/>
      <c r="AF2754" s="65"/>
    </row>
    <row r="2755" spans="28:32" x14ac:dyDescent="0.3">
      <c r="AB2755" s="65"/>
      <c r="AC2755" s="65"/>
      <c r="AD2755" s="209"/>
      <c r="AE2755" s="246"/>
      <c r="AF2755" s="65"/>
    </row>
    <row r="2756" spans="28:32" x14ac:dyDescent="0.3">
      <c r="AB2756" s="65"/>
      <c r="AC2756" s="65"/>
      <c r="AD2756" s="209"/>
      <c r="AE2756" s="246"/>
      <c r="AF2756" s="65"/>
    </row>
    <row r="2757" spans="28:32" x14ac:dyDescent="0.3">
      <c r="AB2757" s="65"/>
      <c r="AC2757" s="65"/>
      <c r="AD2757" s="209"/>
      <c r="AE2757" s="246"/>
      <c r="AF2757" s="65"/>
    </row>
    <row r="2758" spans="28:32" x14ac:dyDescent="0.3">
      <c r="AB2758" s="65"/>
      <c r="AC2758" s="65"/>
      <c r="AD2758" s="209"/>
      <c r="AE2758" s="246"/>
      <c r="AF2758" s="65"/>
    </row>
    <row r="2759" spans="28:32" x14ac:dyDescent="0.3">
      <c r="AB2759" s="65"/>
      <c r="AC2759" s="65"/>
      <c r="AD2759" s="209"/>
      <c r="AE2759" s="246"/>
      <c r="AF2759" s="65"/>
    </row>
    <row r="2760" spans="28:32" x14ac:dyDescent="0.3">
      <c r="AB2760" s="65"/>
      <c r="AC2760" s="65"/>
      <c r="AD2760" s="209"/>
      <c r="AE2760" s="246"/>
      <c r="AF2760" s="65"/>
    </row>
    <row r="2761" spans="28:32" x14ac:dyDescent="0.3">
      <c r="AB2761" s="65"/>
      <c r="AC2761" s="65"/>
      <c r="AD2761" s="209"/>
      <c r="AE2761" s="246"/>
      <c r="AF2761" s="65"/>
    </row>
    <row r="2762" spans="28:32" x14ac:dyDescent="0.3">
      <c r="AB2762" s="65"/>
      <c r="AC2762" s="65"/>
      <c r="AD2762" s="209"/>
      <c r="AE2762" s="246"/>
      <c r="AF2762" s="65"/>
    </row>
    <row r="2763" spans="28:32" x14ac:dyDescent="0.3">
      <c r="AB2763" s="65"/>
      <c r="AC2763" s="65"/>
      <c r="AD2763" s="209"/>
      <c r="AE2763" s="246"/>
      <c r="AF2763" s="65"/>
    </row>
    <row r="2764" spans="28:32" x14ac:dyDescent="0.3">
      <c r="AB2764" s="65"/>
      <c r="AC2764" s="65"/>
      <c r="AD2764" s="209"/>
      <c r="AE2764" s="246"/>
      <c r="AF2764" s="65"/>
    </row>
    <row r="2765" spans="28:32" x14ac:dyDescent="0.3">
      <c r="AB2765" s="65"/>
      <c r="AC2765" s="65"/>
      <c r="AD2765" s="209"/>
      <c r="AE2765" s="246"/>
      <c r="AF2765" s="65"/>
    </row>
    <row r="2766" spans="28:32" x14ac:dyDescent="0.3">
      <c r="AB2766" s="65"/>
      <c r="AC2766" s="65"/>
      <c r="AD2766" s="209"/>
      <c r="AE2766" s="246"/>
      <c r="AF2766" s="65"/>
    </row>
    <row r="2767" spans="28:32" x14ac:dyDescent="0.3">
      <c r="AB2767" s="65"/>
      <c r="AC2767" s="65"/>
      <c r="AD2767" s="209"/>
      <c r="AE2767" s="246"/>
      <c r="AF2767" s="65"/>
    </row>
    <row r="2768" spans="28:32" x14ac:dyDescent="0.3">
      <c r="AB2768" s="65"/>
      <c r="AC2768" s="65"/>
      <c r="AD2768" s="209"/>
      <c r="AE2768" s="246"/>
      <c r="AF2768" s="65"/>
    </row>
    <row r="2769" spans="28:32" x14ac:dyDescent="0.3">
      <c r="AB2769" s="65"/>
      <c r="AC2769" s="65"/>
      <c r="AD2769" s="209"/>
      <c r="AE2769" s="246"/>
      <c r="AF2769" s="65"/>
    </row>
    <row r="2770" spans="28:32" x14ac:dyDescent="0.3">
      <c r="AB2770" s="65"/>
      <c r="AC2770" s="65"/>
      <c r="AD2770" s="209"/>
      <c r="AE2770" s="246"/>
      <c r="AF2770" s="65"/>
    </row>
    <row r="2771" spans="28:32" x14ac:dyDescent="0.3">
      <c r="AB2771" s="65"/>
      <c r="AC2771" s="65"/>
      <c r="AD2771" s="209"/>
      <c r="AE2771" s="246"/>
      <c r="AF2771" s="65"/>
    </row>
    <row r="2772" spans="28:32" x14ac:dyDescent="0.3">
      <c r="AB2772" s="65"/>
      <c r="AC2772" s="65"/>
      <c r="AD2772" s="209"/>
      <c r="AE2772" s="246"/>
      <c r="AF2772" s="65"/>
    </row>
    <row r="2773" spans="28:32" x14ac:dyDescent="0.3">
      <c r="AB2773" s="65"/>
      <c r="AC2773" s="65"/>
      <c r="AD2773" s="209"/>
      <c r="AE2773" s="246"/>
      <c r="AF2773" s="65"/>
    </row>
    <row r="2774" spans="28:32" x14ac:dyDescent="0.3">
      <c r="AB2774" s="65"/>
      <c r="AC2774" s="65"/>
      <c r="AD2774" s="209"/>
      <c r="AE2774" s="246"/>
      <c r="AF2774" s="65"/>
    </row>
    <row r="2775" spans="28:32" x14ac:dyDescent="0.3">
      <c r="AB2775" s="65"/>
      <c r="AC2775" s="65"/>
      <c r="AD2775" s="209"/>
      <c r="AE2775" s="246"/>
      <c r="AF2775" s="65"/>
    </row>
    <row r="2776" spans="28:32" x14ac:dyDescent="0.3">
      <c r="AB2776" s="65"/>
      <c r="AC2776" s="65"/>
      <c r="AD2776" s="209"/>
      <c r="AE2776" s="246"/>
      <c r="AF2776" s="65"/>
    </row>
    <row r="2777" spans="28:32" x14ac:dyDescent="0.3">
      <c r="AB2777" s="65"/>
      <c r="AC2777" s="65"/>
      <c r="AD2777" s="209"/>
      <c r="AE2777" s="246"/>
      <c r="AF2777" s="65"/>
    </row>
    <row r="2778" spans="28:32" x14ac:dyDescent="0.3">
      <c r="AB2778" s="65"/>
      <c r="AC2778" s="65"/>
      <c r="AD2778" s="209"/>
      <c r="AE2778" s="246"/>
      <c r="AF2778" s="65"/>
    </row>
    <row r="2779" spans="28:32" x14ac:dyDescent="0.3">
      <c r="AB2779" s="65"/>
      <c r="AC2779" s="65"/>
      <c r="AD2779" s="209"/>
      <c r="AE2779" s="246"/>
      <c r="AF2779" s="65"/>
    </row>
    <row r="2780" spans="28:32" x14ac:dyDescent="0.3">
      <c r="AB2780" s="65"/>
      <c r="AC2780" s="65"/>
      <c r="AD2780" s="209"/>
      <c r="AE2780" s="246"/>
      <c r="AF2780" s="65"/>
    </row>
    <row r="2781" spans="28:32" x14ac:dyDescent="0.3">
      <c r="AB2781" s="65"/>
      <c r="AC2781" s="65"/>
      <c r="AD2781" s="209"/>
      <c r="AE2781" s="246"/>
      <c r="AF2781" s="65"/>
    </row>
    <row r="2782" spans="28:32" x14ac:dyDescent="0.3">
      <c r="AB2782" s="65"/>
      <c r="AC2782" s="65"/>
      <c r="AD2782" s="209"/>
      <c r="AE2782" s="246"/>
      <c r="AF2782" s="65"/>
    </row>
    <row r="2783" spans="28:32" x14ac:dyDescent="0.3">
      <c r="AB2783" s="65"/>
      <c r="AC2783" s="65"/>
      <c r="AD2783" s="209"/>
      <c r="AE2783" s="246"/>
      <c r="AF2783" s="65"/>
    </row>
    <row r="2784" spans="28:32" x14ac:dyDescent="0.3">
      <c r="AB2784" s="65"/>
      <c r="AC2784" s="65"/>
      <c r="AD2784" s="209"/>
      <c r="AE2784" s="246"/>
      <c r="AF2784" s="65"/>
    </row>
    <row r="2785" spans="28:32" x14ac:dyDescent="0.3">
      <c r="AB2785" s="65"/>
      <c r="AC2785" s="65"/>
      <c r="AD2785" s="209"/>
      <c r="AE2785" s="246"/>
      <c r="AF2785" s="65"/>
    </row>
    <row r="2786" spans="28:32" x14ac:dyDescent="0.3">
      <c r="AB2786" s="65"/>
      <c r="AC2786" s="65"/>
      <c r="AD2786" s="209"/>
      <c r="AE2786" s="246"/>
      <c r="AF2786" s="65"/>
    </row>
    <row r="2787" spans="28:32" x14ac:dyDescent="0.3">
      <c r="AB2787" s="65"/>
      <c r="AC2787" s="65"/>
      <c r="AD2787" s="209"/>
      <c r="AE2787" s="246"/>
      <c r="AF2787" s="65"/>
    </row>
    <row r="2788" spans="28:32" x14ac:dyDescent="0.3">
      <c r="AB2788" s="65"/>
      <c r="AC2788" s="65"/>
      <c r="AD2788" s="209"/>
      <c r="AE2788" s="246"/>
      <c r="AF2788" s="65"/>
    </row>
    <row r="2789" spans="28:32" x14ac:dyDescent="0.3">
      <c r="AB2789" s="65"/>
      <c r="AC2789" s="65"/>
      <c r="AD2789" s="209"/>
      <c r="AE2789" s="246"/>
      <c r="AF2789" s="65"/>
    </row>
    <row r="2790" spans="28:32" x14ac:dyDescent="0.3">
      <c r="AB2790" s="65"/>
      <c r="AC2790" s="65"/>
      <c r="AD2790" s="209"/>
      <c r="AE2790" s="246"/>
      <c r="AF2790" s="65"/>
    </row>
    <row r="2791" spans="28:32" x14ac:dyDescent="0.3">
      <c r="AB2791" s="65"/>
      <c r="AC2791" s="65"/>
      <c r="AD2791" s="209"/>
      <c r="AE2791" s="246"/>
      <c r="AF2791" s="65"/>
    </row>
    <row r="2792" spans="28:32" x14ac:dyDescent="0.3">
      <c r="AB2792" s="65"/>
      <c r="AC2792" s="65"/>
      <c r="AD2792" s="209"/>
      <c r="AE2792" s="246"/>
      <c r="AF2792" s="65"/>
    </row>
    <row r="2793" spans="28:32" x14ac:dyDescent="0.3">
      <c r="AB2793" s="65"/>
      <c r="AC2793" s="65"/>
      <c r="AD2793" s="209"/>
      <c r="AE2793" s="246"/>
      <c r="AF2793" s="65"/>
    </row>
    <row r="2794" spans="28:32" x14ac:dyDescent="0.3">
      <c r="AB2794" s="65"/>
      <c r="AC2794" s="65"/>
      <c r="AD2794" s="209"/>
      <c r="AE2794" s="246"/>
      <c r="AF2794" s="65"/>
    </row>
    <row r="2795" spans="28:32" x14ac:dyDescent="0.3">
      <c r="AB2795" s="65"/>
      <c r="AC2795" s="65"/>
      <c r="AD2795" s="209"/>
      <c r="AE2795" s="246"/>
      <c r="AF2795" s="65"/>
    </row>
    <row r="2796" spans="28:32" x14ac:dyDescent="0.3">
      <c r="AB2796" s="65"/>
      <c r="AC2796" s="65"/>
      <c r="AD2796" s="209"/>
      <c r="AE2796" s="246"/>
      <c r="AF2796" s="65"/>
    </row>
    <row r="2797" spans="28:32" x14ac:dyDescent="0.3">
      <c r="AB2797" s="65"/>
      <c r="AC2797" s="65"/>
      <c r="AD2797" s="209"/>
      <c r="AE2797" s="246"/>
      <c r="AF2797" s="65"/>
    </row>
    <row r="2798" spans="28:32" x14ac:dyDescent="0.3">
      <c r="AB2798" s="65"/>
      <c r="AC2798" s="65"/>
      <c r="AD2798" s="209"/>
      <c r="AE2798" s="246"/>
      <c r="AF2798" s="65"/>
    </row>
    <row r="2799" spans="28:32" x14ac:dyDescent="0.3">
      <c r="AB2799" s="65"/>
      <c r="AC2799" s="65"/>
      <c r="AD2799" s="209"/>
      <c r="AE2799" s="246"/>
      <c r="AF2799" s="65"/>
    </row>
    <row r="2800" spans="28:32" x14ac:dyDescent="0.3">
      <c r="AB2800" s="65"/>
      <c r="AC2800" s="65"/>
      <c r="AD2800" s="209"/>
      <c r="AE2800" s="246"/>
      <c r="AF2800" s="65"/>
    </row>
    <row r="2801" spans="28:32" x14ac:dyDescent="0.3">
      <c r="AB2801" s="65"/>
      <c r="AC2801" s="65"/>
      <c r="AD2801" s="209"/>
      <c r="AE2801" s="246"/>
      <c r="AF2801" s="65"/>
    </row>
    <row r="2802" spans="28:32" x14ac:dyDescent="0.3">
      <c r="AB2802" s="65"/>
      <c r="AC2802" s="65"/>
      <c r="AD2802" s="209"/>
      <c r="AE2802" s="246"/>
      <c r="AF2802" s="65"/>
    </row>
    <row r="2803" spans="28:32" x14ac:dyDescent="0.3">
      <c r="AB2803" s="65"/>
      <c r="AC2803" s="65"/>
      <c r="AD2803" s="209"/>
      <c r="AE2803" s="246"/>
      <c r="AF2803" s="65"/>
    </row>
    <row r="2804" spans="28:32" x14ac:dyDescent="0.3">
      <c r="AB2804" s="65"/>
      <c r="AC2804" s="65"/>
      <c r="AD2804" s="209"/>
      <c r="AE2804" s="246"/>
      <c r="AF2804" s="65"/>
    </row>
    <row r="2805" spans="28:32" x14ac:dyDescent="0.3">
      <c r="AB2805" s="65"/>
      <c r="AC2805" s="65"/>
      <c r="AD2805" s="209"/>
      <c r="AE2805" s="246"/>
      <c r="AF2805" s="65"/>
    </row>
    <row r="2806" spans="28:32" x14ac:dyDescent="0.3">
      <c r="AB2806" s="65"/>
      <c r="AC2806" s="65"/>
      <c r="AD2806" s="209"/>
      <c r="AE2806" s="246"/>
      <c r="AF2806" s="65"/>
    </row>
    <row r="2807" spans="28:32" x14ac:dyDescent="0.3">
      <c r="AB2807" s="65"/>
      <c r="AC2807" s="65"/>
      <c r="AD2807" s="209"/>
      <c r="AE2807" s="246"/>
      <c r="AF2807" s="65"/>
    </row>
    <row r="2808" spans="28:32" x14ac:dyDescent="0.3">
      <c r="AB2808" s="65"/>
      <c r="AC2808" s="65"/>
      <c r="AD2808" s="209"/>
      <c r="AE2808" s="246"/>
      <c r="AF2808" s="65"/>
    </row>
    <row r="2809" spans="28:32" x14ac:dyDescent="0.3">
      <c r="AB2809" s="65"/>
      <c r="AC2809" s="65"/>
      <c r="AD2809" s="209"/>
      <c r="AE2809" s="246"/>
      <c r="AF2809" s="65"/>
    </row>
    <row r="2810" spans="28:32" x14ac:dyDescent="0.3">
      <c r="AB2810" s="65"/>
      <c r="AC2810" s="65"/>
      <c r="AD2810" s="209"/>
      <c r="AE2810" s="246"/>
      <c r="AF2810" s="65"/>
    </row>
    <row r="2811" spans="28:32" x14ac:dyDescent="0.3">
      <c r="AB2811" s="65"/>
      <c r="AC2811" s="65"/>
      <c r="AD2811" s="209"/>
      <c r="AE2811" s="246"/>
      <c r="AF2811" s="65"/>
    </row>
    <row r="2812" spans="28:32" x14ac:dyDescent="0.3">
      <c r="AB2812" s="65"/>
      <c r="AC2812" s="65"/>
      <c r="AD2812" s="209"/>
      <c r="AE2812" s="246"/>
      <c r="AF2812" s="65"/>
    </row>
    <row r="2813" spans="28:32" x14ac:dyDescent="0.3">
      <c r="AB2813" s="65"/>
      <c r="AC2813" s="65"/>
      <c r="AD2813" s="209"/>
      <c r="AE2813" s="246"/>
      <c r="AF2813" s="65"/>
    </row>
    <row r="2814" spans="28:32" x14ac:dyDescent="0.3">
      <c r="AB2814" s="65"/>
      <c r="AC2814" s="65"/>
      <c r="AD2814" s="209"/>
      <c r="AE2814" s="246"/>
      <c r="AF2814" s="65"/>
    </row>
    <row r="2815" spans="28:32" x14ac:dyDescent="0.3">
      <c r="AB2815" s="65"/>
      <c r="AC2815" s="65"/>
      <c r="AD2815" s="209"/>
      <c r="AE2815" s="246"/>
      <c r="AF2815" s="65"/>
    </row>
    <row r="2816" spans="28:32" x14ac:dyDescent="0.3">
      <c r="AB2816" s="65"/>
      <c r="AC2816" s="65"/>
      <c r="AD2816" s="209"/>
      <c r="AE2816" s="246"/>
      <c r="AF2816" s="65"/>
    </row>
    <row r="2817" spans="28:32" x14ac:dyDescent="0.3">
      <c r="AB2817" s="65"/>
      <c r="AC2817" s="65"/>
      <c r="AD2817" s="209"/>
      <c r="AE2817" s="246"/>
      <c r="AF2817" s="65"/>
    </row>
    <row r="2818" spans="28:32" x14ac:dyDescent="0.3">
      <c r="AB2818" s="65"/>
      <c r="AC2818" s="65"/>
      <c r="AD2818" s="209"/>
      <c r="AE2818" s="246"/>
      <c r="AF2818" s="65"/>
    </row>
    <row r="2819" spans="28:32" x14ac:dyDescent="0.3">
      <c r="AB2819" s="65"/>
      <c r="AC2819" s="65"/>
      <c r="AD2819" s="209"/>
      <c r="AE2819" s="246"/>
      <c r="AF2819" s="65"/>
    </row>
    <row r="2820" spans="28:32" x14ac:dyDescent="0.3">
      <c r="AB2820" s="65"/>
      <c r="AC2820" s="65"/>
      <c r="AD2820" s="209"/>
      <c r="AE2820" s="246"/>
      <c r="AF2820" s="65"/>
    </row>
    <row r="2821" spans="28:32" x14ac:dyDescent="0.3">
      <c r="AB2821" s="65"/>
      <c r="AC2821" s="65"/>
      <c r="AD2821" s="209"/>
      <c r="AE2821" s="246"/>
      <c r="AF2821" s="65"/>
    </row>
    <row r="2822" spans="28:32" x14ac:dyDescent="0.3">
      <c r="AB2822" s="65"/>
      <c r="AC2822" s="65"/>
      <c r="AD2822" s="209"/>
      <c r="AE2822" s="246"/>
      <c r="AF2822" s="65"/>
    </row>
    <row r="2823" spans="28:32" x14ac:dyDescent="0.3">
      <c r="AB2823" s="65"/>
      <c r="AC2823" s="65"/>
      <c r="AD2823" s="209"/>
      <c r="AE2823" s="246"/>
      <c r="AF2823" s="65"/>
    </row>
    <row r="2824" spans="28:32" x14ac:dyDescent="0.3">
      <c r="AB2824" s="65"/>
      <c r="AC2824" s="65"/>
      <c r="AD2824" s="209"/>
      <c r="AE2824" s="246"/>
      <c r="AF2824" s="65"/>
    </row>
    <row r="2825" spans="28:32" x14ac:dyDescent="0.3">
      <c r="AB2825" s="65"/>
      <c r="AC2825" s="65"/>
      <c r="AD2825" s="209"/>
      <c r="AE2825" s="246"/>
      <c r="AF2825" s="65"/>
    </row>
    <row r="2826" spans="28:32" x14ac:dyDescent="0.3">
      <c r="AB2826" s="65"/>
      <c r="AC2826" s="65"/>
      <c r="AD2826" s="209"/>
      <c r="AE2826" s="246"/>
      <c r="AF2826" s="65"/>
    </row>
    <row r="2827" spans="28:32" x14ac:dyDescent="0.3">
      <c r="AB2827" s="65"/>
      <c r="AC2827" s="65"/>
      <c r="AD2827" s="209"/>
      <c r="AE2827" s="246"/>
      <c r="AF2827" s="65"/>
    </row>
    <row r="2828" spans="28:32" x14ac:dyDescent="0.3">
      <c r="AB2828" s="65"/>
      <c r="AC2828" s="65"/>
      <c r="AD2828" s="209"/>
      <c r="AE2828" s="246"/>
      <c r="AF2828" s="65"/>
    </row>
    <row r="2829" spans="28:32" x14ac:dyDescent="0.3">
      <c r="AB2829" s="65"/>
      <c r="AC2829" s="65"/>
      <c r="AD2829" s="209"/>
      <c r="AE2829" s="246"/>
      <c r="AF2829" s="65"/>
    </row>
    <row r="2830" spans="28:32" x14ac:dyDescent="0.3">
      <c r="AB2830" s="65"/>
      <c r="AC2830" s="65"/>
      <c r="AD2830" s="209"/>
      <c r="AE2830" s="246"/>
      <c r="AF2830" s="65"/>
    </row>
    <row r="2831" spans="28:32" x14ac:dyDescent="0.3">
      <c r="AB2831" s="65"/>
      <c r="AC2831" s="65"/>
      <c r="AD2831" s="209"/>
      <c r="AE2831" s="246"/>
      <c r="AF2831" s="65"/>
    </row>
    <row r="2832" spans="28:32" x14ac:dyDescent="0.3">
      <c r="AB2832" s="65"/>
      <c r="AC2832" s="65"/>
      <c r="AD2832" s="209"/>
      <c r="AE2832" s="246"/>
      <c r="AF2832" s="65"/>
    </row>
    <row r="2833" spans="28:32" x14ac:dyDescent="0.3">
      <c r="AB2833" s="65"/>
      <c r="AC2833" s="65"/>
      <c r="AD2833" s="209"/>
      <c r="AE2833" s="246"/>
      <c r="AF2833" s="65"/>
    </row>
    <row r="2834" spans="28:32" x14ac:dyDescent="0.3">
      <c r="AB2834" s="65"/>
      <c r="AC2834" s="65"/>
      <c r="AD2834" s="209"/>
      <c r="AE2834" s="246"/>
      <c r="AF2834" s="65"/>
    </row>
    <row r="2835" spans="28:32" x14ac:dyDescent="0.3">
      <c r="AB2835" s="65"/>
      <c r="AC2835" s="65"/>
      <c r="AD2835" s="209"/>
      <c r="AE2835" s="246"/>
      <c r="AF2835" s="65"/>
    </row>
    <row r="2836" spans="28:32" x14ac:dyDescent="0.3">
      <c r="AB2836" s="65"/>
      <c r="AC2836" s="65"/>
      <c r="AD2836" s="209"/>
      <c r="AE2836" s="246"/>
      <c r="AF2836" s="65"/>
    </row>
    <row r="2837" spans="28:32" x14ac:dyDescent="0.3">
      <c r="AB2837" s="65"/>
      <c r="AC2837" s="65"/>
      <c r="AD2837" s="209"/>
      <c r="AE2837" s="246"/>
      <c r="AF2837" s="65"/>
    </row>
    <row r="2838" spans="28:32" x14ac:dyDescent="0.3">
      <c r="AB2838" s="65"/>
      <c r="AC2838" s="65"/>
      <c r="AD2838" s="209"/>
      <c r="AE2838" s="246"/>
      <c r="AF2838" s="65"/>
    </row>
    <row r="2839" spans="28:32" x14ac:dyDescent="0.3">
      <c r="AB2839" s="65"/>
      <c r="AC2839" s="65"/>
      <c r="AD2839" s="209"/>
      <c r="AE2839" s="246"/>
      <c r="AF2839" s="65"/>
    </row>
    <row r="2840" spans="28:32" x14ac:dyDescent="0.3">
      <c r="AB2840" s="65"/>
      <c r="AC2840" s="65"/>
      <c r="AD2840" s="209"/>
      <c r="AE2840" s="246"/>
      <c r="AF2840" s="65"/>
    </row>
    <row r="2841" spans="28:32" x14ac:dyDescent="0.3">
      <c r="AB2841" s="65"/>
      <c r="AC2841" s="65"/>
      <c r="AD2841" s="209"/>
      <c r="AE2841" s="246"/>
      <c r="AF2841" s="65"/>
    </row>
    <row r="2842" spans="28:32" x14ac:dyDescent="0.3">
      <c r="AB2842" s="65"/>
      <c r="AC2842" s="65"/>
      <c r="AD2842" s="209"/>
      <c r="AE2842" s="246"/>
      <c r="AF2842" s="65"/>
    </row>
    <row r="2843" spans="28:32" x14ac:dyDescent="0.3">
      <c r="AB2843" s="65"/>
      <c r="AC2843" s="65"/>
      <c r="AD2843" s="209"/>
      <c r="AE2843" s="246"/>
      <c r="AF2843" s="65"/>
    </row>
    <row r="2844" spans="28:32" x14ac:dyDescent="0.3">
      <c r="AB2844" s="65"/>
      <c r="AC2844" s="65"/>
      <c r="AD2844" s="209"/>
      <c r="AE2844" s="246"/>
      <c r="AF2844" s="65"/>
    </row>
    <row r="2845" spans="28:32" x14ac:dyDescent="0.3">
      <c r="AB2845" s="65"/>
      <c r="AC2845" s="65"/>
      <c r="AD2845" s="209"/>
      <c r="AE2845" s="246"/>
      <c r="AF2845" s="65"/>
    </row>
    <row r="2846" spans="28:32" x14ac:dyDescent="0.3">
      <c r="AB2846" s="65"/>
      <c r="AC2846" s="65"/>
      <c r="AD2846" s="209"/>
      <c r="AE2846" s="246"/>
      <c r="AF2846" s="65"/>
    </row>
    <row r="2847" spans="28:32" x14ac:dyDescent="0.3">
      <c r="AB2847" s="65"/>
      <c r="AC2847" s="65"/>
      <c r="AD2847" s="209"/>
      <c r="AE2847" s="246"/>
      <c r="AF2847" s="65"/>
    </row>
    <row r="2848" spans="28:32" x14ac:dyDescent="0.3">
      <c r="AB2848" s="65"/>
      <c r="AC2848" s="65"/>
      <c r="AD2848" s="209"/>
      <c r="AE2848" s="246"/>
      <c r="AF2848" s="65"/>
    </row>
    <row r="2849" spans="28:32" x14ac:dyDescent="0.3">
      <c r="AB2849" s="65"/>
      <c r="AC2849" s="65"/>
      <c r="AD2849" s="209"/>
      <c r="AE2849" s="246"/>
      <c r="AF2849" s="65"/>
    </row>
    <row r="2850" spans="28:32" x14ac:dyDescent="0.3">
      <c r="AB2850" s="65"/>
      <c r="AC2850" s="65"/>
      <c r="AD2850" s="209"/>
      <c r="AE2850" s="246"/>
      <c r="AF2850" s="65"/>
    </row>
    <row r="2851" spans="28:32" x14ac:dyDescent="0.3">
      <c r="AB2851" s="65"/>
      <c r="AC2851" s="65"/>
      <c r="AD2851" s="209"/>
      <c r="AE2851" s="246"/>
      <c r="AF2851" s="65"/>
    </row>
    <row r="2852" spans="28:32" x14ac:dyDescent="0.3">
      <c r="AB2852" s="65"/>
      <c r="AC2852" s="65"/>
      <c r="AD2852" s="209"/>
      <c r="AE2852" s="246"/>
      <c r="AF2852" s="65"/>
    </row>
    <row r="2853" spans="28:32" x14ac:dyDescent="0.3">
      <c r="AB2853" s="65"/>
      <c r="AC2853" s="65"/>
      <c r="AD2853" s="209"/>
      <c r="AE2853" s="246"/>
      <c r="AF2853" s="65"/>
    </row>
    <row r="2854" spans="28:32" x14ac:dyDescent="0.3">
      <c r="AB2854" s="65"/>
      <c r="AC2854" s="65"/>
      <c r="AD2854" s="209"/>
      <c r="AE2854" s="246"/>
      <c r="AF2854" s="65"/>
    </row>
    <row r="2855" spans="28:32" x14ac:dyDescent="0.3">
      <c r="AB2855" s="65"/>
      <c r="AC2855" s="65"/>
      <c r="AD2855" s="209"/>
      <c r="AE2855" s="246"/>
      <c r="AF2855" s="65"/>
    </row>
    <row r="2856" spans="28:32" x14ac:dyDescent="0.3">
      <c r="AB2856" s="65"/>
      <c r="AC2856" s="65"/>
      <c r="AD2856" s="209"/>
      <c r="AE2856" s="246"/>
      <c r="AF2856" s="65"/>
    </row>
    <row r="2857" spans="28:32" x14ac:dyDescent="0.3">
      <c r="AB2857" s="65"/>
      <c r="AC2857" s="65"/>
      <c r="AD2857" s="209"/>
      <c r="AE2857" s="246"/>
      <c r="AF2857" s="65"/>
    </row>
    <row r="2858" spans="28:32" x14ac:dyDescent="0.3">
      <c r="AB2858" s="65"/>
      <c r="AC2858" s="65"/>
      <c r="AD2858" s="209"/>
      <c r="AE2858" s="246"/>
      <c r="AF2858" s="65"/>
    </row>
    <row r="2859" spans="28:32" x14ac:dyDescent="0.3">
      <c r="AB2859" s="65"/>
      <c r="AC2859" s="65"/>
      <c r="AD2859" s="209"/>
      <c r="AE2859" s="246"/>
      <c r="AF2859" s="65"/>
    </row>
    <row r="2860" spans="28:32" x14ac:dyDescent="0.3">
      <c r="AB2860" s="65"/>
      <c r="AC2860" s="65"/>
      <c r="AD2860" s="209"/>
      <c r="AE2860" s="246"/>
      <c r="AF2860" s="65"/>
    </row>
    <row r="2861" spans="28:32" x14ac:dyDescent="0.3">
      <c r="AB2861" s="65"/>
      <c r="AC2861" s="65"/>
      <c r="AD2861" s="209"/>
      <c r="AE2861" s="246"/>
      <c r="AF2861" s="65"/>
    </row>
    <row r="2862" spans="28:32" x14ac:dyDescent="0.3">
      <c r="AB2862" s="65"/>
      <c r="AC2862" s="65"/>
      <c r="AD2862" s="209"/>
      <c r="AE2862" s="246"/>
      <c r="AF2862" s="65"/>
    </row>
    <row r="2863" spans="28:32" x14ac:dyDescent="0.3">
      <c r="AB2863" s="65"/>
      <c r="AC2863" s="65"/>
      <c r="AD2863" s="209"/>
      <c r="AE2863" s="246"/>
      <c r="AF2863" s="65"/>
    </row>
    <row r="2864" spans="28:32" x14ac:dyDescent="0.3">
      <c r="AB2864" s="65"/>
      <c r="AC2864" s="65"/>
      <c r="AD2864" s="209"/>
      <c r="AE2864" s="246"/>
      <c r="AF2864" s="65"/>
    </row>
    <row r="2865" spans="28:32" x14ac:dyDescent="0.3">
      <c r="AB2865" s="65"/>
      <c r="AC2865" s="65"/>
      <c r="AD2865" s="209"/>
      <c r="AE2865" s="246"/>
      <c r="AF2865" s="65"/>
    </row>
    <row r="2866" spans="28:32" x14ac:dyDescent="0.3">
      <c r="AB2866" s="65"/>
      <c r="AC2866" s="65"/>
      <c r="AD2866" s="209"/>
      <c r="AE2866" s="246"/>
      <c r="AF2866" s="65"/>
    </row>
    <row r="2867" spans="28:32" x14ac:dyDescent="0.3">
      <c r="AB2867" s="65"/>
      <c r="AC2867" s="65"/>
      <c r="AD2867" s="209"/>
      <c r="AE2867" s="246"/>
      <c r="AF2867" s="65"/>
    </row>
    <row r="2868" spans="28:32" x14ac:dyDescent="0.3">
      <c r="AB2868" s="65"/>
      <c r="AC2868" s="65"/>
      <c r="AD2868" s="209"/>
      <c r="AE2868" s="246"/>
      <c r="AF2868" s="65"/>
    </row>
    <row r="2869" spans="28:32" x14ac:dyDescent="0.3">
      <c r="AB2869" s="65"/>
      <c r="AC2869" s="65"/>
      <c r="AD2869" s="209"/>
      <c r="AE2869" s="246"/>
      <c r="AF2869" s="65"/>
    </row>
    <row r="2870" spans="28:32" x14ac:dyDescent="0.3">
      <c r="AB2870" s="65"/>
      <c r="AC2870" s="65"/>
      <c r="AD2870" s="209"/>
      <c r="AE2870" s="246"/>
      <c r="AF2870" s="65"/>
    </row>
    <row r="2871" spans="28:32" x14ac:dyDescent="0.3">
      <c r="AB2871" s="65"/>
      <c r="AC2871" s="65"/>
      <c r="AD2871" s="209"/>
      <c r="AE2871" s="246"/>
      <c r="AF2871" s="65"/>
    </row>
    <row r="2872" spans="28:32" x14ac:dyDescent="0.3">
      <c r="AB2872" s="65"/>
      <c r="AC2872" s="65"/>
      <c r="AD2872" s="209"/>
      <c r="AE2872" s="246"/>
      <c r="AF2872" s="65"/>
    </row>
    <row r="2873" spans="28:32" x14ac:dyDescent="0.3">
      <c r="AB2873" s="65"/>
      <c r="AC2873" s="65"/>
      <c r="AD2873" s="209"/>
      <c r="AE2873" s="246"/>
      <c r="AF2873" s="65"/>
    </row>
    <row r="2874" spans="28:32" x14ac:dyDescent="0.3">
      <c r="AB2874" s="65"/>
      <c r="AC2874" s="65"/>
      <c r="AD2874" s="209"/>
      <c r="AE2874" s="246"/>
      <c r="AF2874" s="65"/>
    </row>
    <row r="2875" spans="28:32" x14ac:dyDescent="0.3">
      <c r="AB2875" s="65"/>
      <c r="AC2875" s="65"/>
      <c r="AD2875" s="209"/>
      <c r="AE2875" s="246"/>
      <c r="AF2875" s="65"/>
    </row>
    <row r="2876" spans="28:32" x14ac:dyDescent="0.3">
      <c r="AB2876" s="65"/>
      <c r="AC2876" s="65"/>
      <c r="AD2876" s="209"/>
      <c r="AE2876" s="246"/>
      <c r="AF2876" s="65"/>
    </row>
    <row r="2877" spans="28:32" x14ac:dyDescent="0.3">
      <c r="AB2877" s="65"/>
      <c r="AC2877" s="65"/>
      <c r="AD2877" s="209"/>
      <c r="AE2877" s="246"/>
      <c r="AF2877" s="65"/>
    </row>
    <row r="2878" spans="28:32" x14ac:dyDescent="0.3">
      <c r="AB2878" s="65"/>
      <c r="AC2878" s="65"/>
      <c r="AD2878" s="209"/>
      <c r="AE2878" s="246"/>
      <c r="AF2878" s="65"/>
    </row>
    <row r="2879" spans="28:32" x14ac:dyDescent="0.3">
      <c r="AB2879" s="65"/>
      <c r="AC2879" s="65"/>
      <c r="AD2879" s="209"/>
      <c r="AE2879" s="246"/>
      <c r="AF2879" s="65"/>
    </row>
    <row r="2880" spans="28:32" x14ac:dyDescent="0.3">
      <c r="AB2880" s="65"/>
      <c r="AC2880" s="65"/>
      <c r="AD2880" s="209"/>
      <c r="AE2880" s="246"/>
      <c r="AF2880" s="65"/>
    </row>
    <row r="2881" spans="28:32" x14ac:dyDescent="0.3">
      <c r="AB2881" s="65"/>
      <c r="AC2881" s="65"/>
      <c r="AD2881" s="209"/>
      <c r="AE2881" s="246"/>
      <c r="AF2881" s="65"/>
    </row>
    <row r="2882" spans="28:32" x14ac:dyDescent="0.3">
      <c r="AB2882" s="65"/>
      <c r="AC2882" s="65"/>
      <c r="AD2882" s="209"/>
      <c r="AE2882" s="246"/>
      <c r="AF2882" s="65"/>
    </row>
    <row r="2883" spans="28:32" x14ac:dyDescent="0.3">
      <c r="AB2883" s="65"/>
      <c r="AC2883" s="65"/>
      <c r="AD2883" s="209"/>
      <c r="AE2883" s="246"/>
      <c r="AF2883" s="65"/>
    </row>
    <row r="2884" spans="28:32" x14ac:dyDescent="0.3">
      <c r="AB2884" s="65"/>
      <c r="AC2884" s="65"/>
      <c r="AD2884" s="209"/>
      <c r="AE2884" s="246"/>
      <c r="AF2884" s="65"/>
    </row>
    <row r="2885" spans="28:32" x14ac:dyDescent="0.3">
      <c r="AB2885" s="65"/>
      <c r="AC2885" s="65"/>
      <c r="AD2885" s="209"/>
      <c r="AE2885" s="246"/>
      <c r="AF2885" s="65"/>
    </row>
    <row r="2886" spans="28:32" x14ac:dyDescent="0.3">
      <c r="AB2886" s="65"/>
      <c r="AC2886" s="65"/>
      <c r="AD2886" s="209"/>
      <c r="AE2886" s="246"/>
      <c r="AF2886" s="65"/>
    </row>
    <row r="2887" spans="28:32" x14ac:dyDescent="0.3">
      <c r="AB2887" s="65"/>
      <c r="AC2887" s="65"/>
      <c r="AD2887" s="209"/>
      <c r="AE2887" s="246"/>
      <c r="AF2887" s="65"/>
    </row>
    <row r="2888" spans="28:32" x14ac:dyDescent="0.3">
      <c r="AB2888" s="65"/>
      <c r="AC2888" s="65"/>
      <c r="AD2888" s="209"/>
      <c r="AE2888" s="246"/>
      <c r="AF2888" s="65"/>
    </row>
    <row r="2889" spans="28:32" x14ac:dyDescent="0.3">
      <c r="AB2889" s="65"/>
      <c r="AC2889" s="65"/>
      <c r="AD2889" s="209"/>
      <c r="AE2889" s="246"/>
      <c r="AF2889" s="65"/>
    </row>
    <row r="2890" spans="28:32" x14ac:dyDescent="0.3">
      <c r="AB2890" s="65"/>
      <c r="AC2890" s="65"/>
      <c r="AD2890" s="209"/>
      <c r="AE2890" s="246"/>
      <c r="AF2890" s="65"/>
    </row>
    <row r="2891" spans="28:32" x14ac:dyDescent="0.3">
      <c r="AB2891" s="65"/>
      <c r="AC2891" s="65"/>
      <c r="AD2891" s="209"/>
      <c r="AE2891" s="246"/>
      <c r="AF2891" s="65"/>
    </row>
    <row r="2892" spans="28:32" x14ac:dyDescent="0.3">
      <c r="AB2892" s="65"/>
      <c r="AC2892" s="65"/>
      <c r="AD2892" s="209"/>
      <c r="AE2892" s="246"/>
      <c r="AF2892" s="65"/>
    </row>
    <row r="2893" spans="28:32" x14ac:dyDescent="0.3">
      <c r="AB2893" s="65"/>
      <c r="AC2893" s="65"/>
      <c r="AD2893" s="209"/>
      <c r="AE2893" s="246"/>
      <c r="AF2893" s="65"/>
    </row>
    <row r="2894" spans="28:32" x14ac:dyDescent="0.3">
      <c r="AB2894" s="65"/>
      <c r="AC2894" s="65"/>
      <c r="AD2894" s="209"/>
      <c r="AE2894" s="246"/>
      <c r="AF2894" s="65"/>
    </row>
    <row r="2895" spans="28:32" x14ac:dyDescent="0.3">
      <c r="AB2895" s="65"/>
      <c r="AC2895" s="65"/>
      <c r="AD2895" s="209"/>
      <c r="AE2895" s="246"/>
      <c r="AF2895" s="65"/>
    </row>
    <row r="2896" spans="28:32" x14ac:dyDescent="0.3">
      <c r="AB2896" s="65"/>
      <c r="AC2896" s="65"/>
      <c r="AD2896" s="209"/>
      <c r="AE2896" s="246"/>
      <c r="AF2896" s="65"/>
    </row>
    <row r="2897" spans="28:32" x14ac:dyDescent="0.3">
      <c r="AB2897" s="65"/>
      <c r="AC2897" s="65"/>
      <c r="AD2897" s="209"/>
      <c r="AE2897" s="246"/>
      <c r="AF2897" s="65"/>
    </row>
    <row r="2898" spans="28:32" x14ac:dyDescent="0.3">
      <c r="AB2898" s="65"/>
      <c r="AC2898" s="65"/>
      <c r="AD2898" s="209"/>
      <c r="AE2898" s="246"/>
      <c r="AF2898" s="65"/>
    </row>
    <row r="2899" spans="28:32" x14ac:dyDescent="0.3">
      <c r="AB2899" s="65"/>
      <c r="AC2899" s="65"/>
      <c r="AD2899" s="209"/>
      <c r="AE2899" s="246"/>
      <c r="AF2899" s="65"/>
    </row>
    <row r="2900" spans="28:32" x14ac:dyDescent="0.3">
      <c r="AB2900" s="65"/>
      <c r="AC2900" s="65"/>
      <c r="AD2900" s="209"/>
      <c r="AE2900" s="246"/>
      <c r="AF2900" s="65"/>
    </row>
    <row r="2901" spans="28:32" x14ac:dyDescent="0.3">
      <c r="AB2901" s="65"/>
      <c r="AC2901" s="65"/>
      <c r="AD2901" s="209"/>
      <c r="AE2901" s="246"/>
      <c r="AF2901" s="65"/>
    </row>
    <row r="2902" spans="28:32" x14ac:dyDescent="0.3">
      <c r="AB2902" s="65"/>
      <c r="AC2902" s="65"/>
      <c r="AD2902" s="209"/>
      <c r="AE2902" s="246"/>
      <c r="AF2902" s="65"/>
    </row>
    <row r="2903" spans="28:32" x14ac:dyDescent="0.3">
      <c r="AB2903" s="65"/>
      <c r="AC2903" s="65"/>
      <c r="AD2903" s="209"/>
      <c r="AE2903" s="246"/>
      <c r="AF2903" s="65"/>
    </row>
    <row r="2904" spans="28:32" x14ac:dyDescent="0.3">
      <c r="AB2904" s="65"/>
      <c r="AC2904" s="65"/>
      <c r="AD2904" s="209"/>
      <c r="AE2904" s="246"/>
      <c r="AF2904" s="65"/>
    </row>
    <row r="2905" spans="28:32" x14ac:dyDescent="0.3">
      <c r="AB2905" s="65"/>
      <c r="AC2905" s="65"/>
      <c r="AD2905" s="209"/>
      <c r="AE2905" s="246"/>
      <c r="AF2905" s="65"/>
    </row>
    <row r="2906" spans="28:32" x14ac:dyDescent="0.3">
      <c r="AB2906" s="65"/>
      <c r="AC2906" s="65"/>
      <c r="AD2906" s="209"/>
      <c r="AE2906" s="246"/>
      <c r="AF2906" s="65"/>
    </row>
    <row r="2907" spans="28:32" x14ac:dyDescent="0.3">
      <c r="AB2907" s="65"/>
      <c r="AC2907" s="65"/>
      <c r="AD2907" s="209"/>
      <c r="AE2907" s="246"/>
      <c r="AF2907" s="65"/>
    </row>
    <row r="2908" spans="28:32" x14ac:dyDescent="0.3">
      <c r="AB2908" s="65"/>
      <c r="AC2908" s="65"/>
      <c r="AD2908" s="209"/>
      <c r="AE2908" s="246"/>
      <c r="AF2908" s="65"/>
    </row>
    <row r="2909" spans="28:32" x14ac:dyDescent="0.3">
      <c r="AB2909" s="65"/>
      <c r="AC2909" s="65"/>
      <c r="AD2909" s="209"/>
      <c r="AE2909" s="246"/>
      <c r="AF2909" s="65"/>
    </row>
    <row r="2910" spans="28:32" x14ac:dyDescent="0.3">
      <c r="AB2910" s="65"/>
      <c r="AC2910" s="65"/>
      <c r="AD2910" s="209"/>
      <c r="AE2910" s="246"/>
      <c r="AF2910" s="65"/>
    </row>
    <row r="2911" spans="28:32" x14ac:dyDescent="0.3">
      <c r="AB2911" s="65"/>
      <c r="AC2911" s="65"/>
      <c r="AD2911" s="209"/>
      <c r="AE2911" s="246"/>
      <c r="AF2911" s="65"/>
    </row>
    <row r="2912" spans="28:32" x14ac:dyDescent="0.3">
      <c r="AB2912" s="65"/>
      <c r="AC2912" s="65"/>
      <c r="AD2912" s="209"/>
      <c r="AE2912" s="246"/>
      <c r="AF2912" s="65"/>
    </row>
    <row r="2913" spans="28:32" x14ac:dyDescent="0.3">
      <c r="AB2913" s="65"/>
      <c r="AC2913" s="65"/>
      <c r="AD2913" s="209"/>
      <c r="AE2913" s="246"/>
      <c r="AF2913" s="65"/>
    </row>
    <row r="2914" spans="28:32" x14ac:dyDescent="0.3">
      <c r="AB2914" s="65"/>
      <c r="AC2914" s="65"/>
      <c r="AD2914" s="209"/>
      <c r="AE2914" s="246"/>
      <c r="AF2914" s="65"/>
    </row>
    <row r="2915" spans="28:32" x14ac:dyDescent="0.3">
      <c r="AB2915" s="65"/>
      <c r="AC2915" s="65"/>
      <c r="AD2915" s="209"/>
      <c r="AE2915" s="246"/>
      <c r="AF2915" s="65"/>
    </row>
    <row r="2916" spans="28:32" x14ac:dyDescent="0.3">
      <c r="AB2916" s="65"/>
      <c r="AC2916" s="65"/>
      <c r="AD2916" s="209"/>
      <c r="AE2916" s="246"/>
      <c r="AF2916" s="65"/>
    </row>
    <row r="2917" spans="28:32" x14ac:dyDescent="0.3">
      <c r="AB2917" s="65"/>
      <c r="AC2917" s="65"/>
      <c r="AD2917" s="209"/>
      <c r="AE2917" s="246"/>
      <c r="AF2917" s="65"/>
    </row>
    <row r="2918" spans="28:32" x14ac:dyDescent="0.3">
      <c r="AB2918" s="65"/>
      <c r="AC2918" s="65"/>
      <c r="AD2918" s="209"/>
      <c r="AE2918" s="246"/>
      <c r="AF2918" s="65"/>
    </row>
    <row r="2919" spans="28:32" x14ac:dyDescent="0.3">
      <c r="AB2919" s="65"/>
      <c r="AC2919" s="65"/>
      <c r="AD2919" s="209"/>
      <c r="AE2919" s="246"/>
      <c r="AF2919" s="65"/>
    </row>
    <row r="2920" spans="28:32" x14ac:dyDescent="0.3">
      <c r="AB2920" s="65"/>
      <c r="AC2920" s="65"/>
      <c r="AD2920" s="209"/>
      <c r="AE2920" s="246"/>
      <c r="AF2920" s="65"/>
    </row>
    <row r="2921" spans="28:32" x14ac:dyDescent="0.3">
      <c r="AB2921" s="65"/>
      <c r="AC2921" s="65"/>
      <c r="AD2921" s="209"/>
      <c r="AE2921" s="246"/>
      <c r="AF2921" s="65"/>
    </row>
    <row r="2922" spans="28:32" x14ac:dyDescent="0.3">
      <c r="AB2922" s="65"/>
      <c r="AC2922" s="65"/>
      <c r="AD2922" s="209"/>
      <c r="AE2922" s="246"/>
      <c r="AF2922" s="65"/>
    </row>
    <row r="2923" spans="28:32" x14ac:dyDescent="0.3">
      <c r="AB2923" s="65"/>
      <c r="AC2923" s="65"/>
      <c r="AD2923" s="209"/>
      <c r="AE2923" s="246"/>
      <c r="AF2923" s="65"/>
    </row>
    <row r="2924" spans="28:32" x14ac:dyDescent="0.3">
      <c r="AB2924" s="65"/>
      <c r="AC2924" s="65"/>
      <c r="AD2924" s="209"/>
      <c r="AE2924" s="246"/>
      <c r="AF2924" s="65"/>
    </row>
    <row r="2925" spans="28:32" x14ac:dyDescent="0.3">
      <c r="AB2925" s="65"/>
      <c r="AC2925" s="65"/>
      <c r="AD2925" s="209"/>
      <c r="AE2925" s="246"/>
      <c r="AF2925" s="65"/>
    </row>
    <row r="2926" spans="28:32" x14ac:dyDescent="0.3">
      <c r="AB2926" s="65"/>
      <c r="AC2926" s="65"/>
      <c r="AD2926" s="209"/>
      <c r="AE2926" s="246"/>
      <c r="AF2926" s="65"/>
    </row>
    <row r="2927" spans="28:32" x14ac:dyDescent="0.3">
      <c r="AB2927" s="65"/>
      <c r="AC2927" s="65"/>
      <c r="AD2927" s="209"/>
      <c r="AE2927" s="246"/>
      <c r="AF2927" s="65"/>
    </row>
    <row r="2928" spans="28:32" x14ac:dyDescent="0.3">
      <c r="AB2928" s="65"/>
      <c r="AC2928" s="65"/>
      <c r="AD2928" s="209"/>
      <c r="AE2928" s="246"/>
      <c r="AF2928" s="65"/>
    </row>
    <row r="2929" spans="28:32" x14ac:dyDescent="0.3">
      <c r="AB2929" s="65"/>
      <c r="AC2929" s="65"/>
      <c r="AD2929" s="209"/>
      <c r="AE2929" s="246"/>
      <c r="AF2929" s="65"/>
    </row>
    <row r="2930" spans="28:32" x14ac:dyDescent="0.3">
      <c r="AB2930" s="65"/>
      <c r="AC2930" s="65"/>
      <c r="AD2930" s="209"/>
      <c r="AE2930" s="246"/>
      <c r="AF2930" s="65"/>
    </row>
    <row r="2931" spans="28:32" x14ac:dyDescent="0.3">
      <c r="AB2931" s="65"/>
      <c r="AC2931" s="65"/>
      <c r="AD2931" s="209"/>
      <c r="AE2931" s="246"/>
      <c r="AF2931" s="65"/>
    </row>
    <row r="2932" spans="28:32" x14ac:dyDescent="0.3">
      <c r="AB2932" s="65"/>
      <c r="AC2932" s="65"/>
      <c r="AD2932" s="209"/>
      <c r="AE2932" s="246"/>
      <c r="AF2932" s="65"/>
    </row>
    <row r="2933" spans="28:32" x14ac:dyDescent="0.3">
      <c r="AB2933" s="65"/>
      <c r="AC2933" s="65"/>
      <c r="AD2933" s="209"/>
      <c r="AE2933" s="246"/>
      <c r="AF2933" s="65"/>
    </row>
    <row r="2934" spans="28:32" x14ac:dyDescent="0.3">
      <c r="AB2934" s="65"/>
      <c r="AC2934" s="65"/>
      <c r="AD2934" s="209"/>
      <c r="AE2934" s="246"/>
      <c r="AF2934" s="65"/>
    </row>
    <row r="2935" spans="28:32" x14ac:dyDescent="0.3">
      <c r="AB2935" s="65"/>
      <c r="AC2935" s="65"/>
      <c r="AD2935" s="209"/>
      <c r="AE2935" s="246"/>
      <c r="AF2935" s="65"/>
    </row>
    <row r="2936" spans="28:32" x14ac:dyDescent="0.3">
      <c r="AB2936" s="65"/>
      <c r="AC2936" s="65"/>
      <c r="AD2936" s="209"/>
      <c r="AE2936" s="246"/>
      <c r="AF2936" s="65"/>
    </row>
    <row r="2937" spans="28:32" x14ac:dyDescent="0.3">
      <c r="AB2937" s="65"/>
      <c r="AC2937" s="65"/>
      <c r="AD2937" s="209"/>
      <c r="AE2937" s="246"/>
      <c r="AF2937" s="65"/>
    </row>
    <row r="2938" spans="28:32" x14ac:dyDescent="0.3">
      <c r="AB2938" s="65"/>
      <c r="AC2938" s="65"/>
      <c r="AD2938" s="209"/>
      <c r="AE2938" s="246"/>
      <c r="AF2938" s="65"/>
    </row>
    <row r="2939" spans="28:32" x14ac:dyDescent="0.3">
      <c r="AB2939" s="65"/>
      <c r="AC2939" s="65"/>
      <c r="AD2939" s="209"/>
      <c r="AE2939" s="246"/>
      <c r="AF2939" s="65"/>
    </row>
    <row r="2940" spans="28:32" x14ac:dyDescent="0.3">
      <c r="AB2940" s="65"/>
      <c r="AC2940" s="65"/>
      <c r="AD2940" s="209"/>
      <c r="AE2940" s="246"/>
      <c r="AF2940" s="65"/>
    </row>
    <row r="2941" spans="28:32" x14ac:dyDescent="0.3">
      <c r="AB2941" s="65"/>
      <c r="AC2941" s="65"/>
      <c r="AD2941" s="209"/>
      <c r="AE2941" s="246"/>
      <c r="AF2941" s="65"/>
    </row>
    <row r="2942" spans="28:32" x14ac:dyDescent="0.3">
      <c r="AB2942" s="65"/>
      <c r="AC2942" s="65"/>
      <c r="AD2942" s="209"/>
      <c r="AE2942" s="246"/>
      <c r="AF2942" s="65"/>
    </row>
    <row r="2943" spans="28:32" x14ac:dyDescent="0.3">
      <c r="AB2943" s="65"/>
      <c r="AC2943" s="65"/>
      <c r="AD2943" s="209"/>
      <c r="AE2943" s="246"/>
      <c r="AF2943" s="65"/>
    </row>
    <row r="2944" spans="28:32" x14ac:dyDescent="0.3">
      <c r="AB2944" s="65"/>
      <c r="AC2944" s="65"/>
      <c r="AD2944" s="209"/>
      <c r="AE2944" s="246"/>
      <c r="AF2944" s="65"/>
    </row>
    <row r="2945" spans="28:32" x14ac:dyDescent="0.3">
      <c r="AB2945" s="65"/>
      <c r="AC2945" s="65"/>
      <c r="AD2945" s="209"/>
      <c r="AE2945" s="246"/>
      <c r="AF2945" s="65"/>
    </row>
    <row r="2946" spans="28:32" x14ac:dyDescent="0.3">
      <c r="AB2946" s="65"/>
      <c r="AC2946" s="65"/>
      <c r="AD2946" s="209"/>
      <c r="AE2946" s="246"/>
      <c r="AF2946" s="65"/>
    </row>
    <row r="2947" spans="28:32" x14ac:dyDescent="0.3">
      <c r="AB2947" s="65"/>
      <c r="AC2947" s="65"/>
      <c r="AD2947" s="209"/>
      <c r="AE2947" s="246"/>
      <c r="AF2947" s="65"/>
    </row>
    <row r="2948" spans="28:32" x14ac:dyDescent="0.3">
      <c r="AB2948" s="65"/>
      <c r="AC2948" s="65"/>
      <c r="AD2948" s="209"/>
      <c r="AE2948" s="246"/>
      <c r="AF2948" s="65"/>
    </row>
    <row r="2949" spans="28:32" x14ac:dyDescent="0.3">
      <c r="AB2949" s="65"/>
      <c r="AC2949" s="65"/>
      <c r="AD2949" s="209"/>
      <c r="AE2949" s="246"/>
      <c r="AF2949" s="65"/>
    </row>
    <row r="2950" spans="28:32" x14ac:dyDescent="0.3">
      <c r="AB2950" s="65"/>
      <c r="AC2950" s="65"/>
      <c r="AD2950" s="209"/>
      <c r="AE2950" s="246"/>
      <c r="AF2950" s="65"/>
    </row>
    <row r="2951" spans="28:32" x14ac:dyDescent="0.3">
      <c r="AB2951" s="65"/>
      <c r="AC2951" s="65"/>
      <c r="AD2951" s="209"/>
      <c r="AE2951" s="246"/>
      <c r="AF2951" s="65"/>
    </row>
    <row r="2952" spans="28:32" x14ac:dyDescent="0.3">
      <c r="AB2952" s="65"/>
      <c r="AC2952" s="65"/>
      <c r="AD2952" s="209"/>
      <c r="AE2952" s="246"/>
      <c r="AF2952" s="65"/>
    </row>
    <row r="2953" spans="28:32" x14ac:dyDescent="0.3">
      <c r="AB2953" s="65"/>
      <c r="AC2953" s="65"/>
      <c r="AD2953" s="209"/>
      <c r="AE2953" s="246"/>
      <c r="AF2953" s="65"/>
    </row>
    <row r="2954" spans="28:32" x14ac:dyDescent="0.3">
      <c r="AB2954" s="65"/>
      <c r="AC2954" s="65"/>
      <c r="AD2954" s="209"/>
      <c r="AE2954" s="246"/>
      <c r="AF2954" s="65"/>
    </row>
    <row r="2955" spans="28:32" x14ac:dyDescent="0.3">
      <c r="AB2955" s="65"/>
      <c r="AC2955" s="65"/>
      <c r="AD2955" s="209"/>
      <c r="AE2955" s="246"/>
      <c r="AF2955" s="65"/>
    </row>
    <row r="2956" spans="28:32" x14ac:dyDescent="0.3">
      <c r="AB2956" s="65"/>
      <c r="AC2956" s="65"/>
      <c r="AD2956" s="209"/>
      <c r="AE2956" s="246"/>
      <c r="AF2956" s="65"/>
    </row>
    <row r="2957" spans="28:32" x14ac:dyDescent="0.3">
      <c r="AB2957" s="65"/>
      <c r="AC2957" s="65"/>
      <c r="AD2957" s="209"/>
      <c r="AE2957" s="246"/>
      <c r="AF2957" s="65"/>
    </row>
    <row r="2958" spans="28:32" x14ac:dyDescent="0.3">
      <c r="AB2958" s="65"/>
      <c r="AC2958" s="65"/>
      <c r="AD2958" s="209"/>
      <c r="AE2958" s="246"/>
      <c r="AF2958" s="65"/>
    </row>
    <row r="2959" spans="28:32" x14ac:dyDescent="0.3">
      <c r="AB2959" s="65"/>
      <c r="AC2959" s="65"/>
      <c r="AD2959" s="209"/>
      <c r="AE2959" s="246"/>
      <c r="AF2959" s="65"/>
    </row>
    <row r="2960" spans="28:32" x14ac:dyDescent="0.3">
      <c r="AB2960" s="65"/>
      <c r="AC2960" s="65"/>
      <c r="AD2960" s="209"/>
      <c r="AE2960" s="246"/>
      <c r="AF2960" s="65"/>
    </row>
    <row r="2961" spans="28:32" x14ac:dyDescent="0.3">
      <c r="AB2961" s="65"/>
      <c r="AC2961" s="65"/>
      <c r="AD2961" s="209"/>
      <c r="AE2961" s="246"/>
      <c r="AF2961" s="65"/>
    </row>
    <row r="2962" spans="28:32" x14ac:dyDescent="0.3">
      <c r="AB2962" s="65"/>
      <c r="AC2962" s="65"/>
      <c r="AD2962" s="209"/>
      <c r="AE2962" s="246"/>
      <c r="AF2962" s="65"/>
    </row>
    <row r="2963" spans="28:32" x14ac:dyDescent="0.3">
      <c r="AB2963" s="65"/>
      <c r="AC2963" s="65"/>
      <c r="AD2963" s="209"/>
      <c r="AE2963" s="246"/>
      <c r="AF2963" s="65"/>
    </row>
    <row r="2964" spans="28:32" x14ac:dyDescent="0.3">
      <c r="AB2964" s="65"/>
      <c r="AC2964" s="65"/>
      <c r="AD2964" s="209"/>
      <c r="AE2964" s="246"/>
      <c r="AF2964" s="65"/>
    </row>
    <row r="2965" spans="28:32" x14ac:dyDescent="0.3">
      <c r="AB2965" s="65"/>
      <c r="AC2965" s="65"/>
      <c r="AD2965" s="209"/>
      <c r="AE2965" s="246"/>
      <c r="AF2965" s="65"/>
    </row>
    <row r="2966" spans="28:32" x14ac:dyDescent="0.3">
      <c r="AB2966" s="65"/>
      <c r="AC2966" s="65"/>
      <c r="AD2966" s="209"/>
      <c r="AE2966" s="246"/>
      <c r="AF2966" s="65"/>
    </row>
    <row r="2967" spans="28:32" x14ac:dyDescent="0.3">
      <c r="AB2967" s="65"/>
      <c r="AC2967" s="65"/>
      <c r="AD2967" s="209"/>
      <c r="AE2967" s="246"/>
      <c r="AF2967" s="65"/>
    </row>
    <row r="2968" spans="28:32" x14ac:dyDescent="0.3">
      <c r="AB2968" s="65"/>
      <c r="AC2968" s="65"/>
      <c r="AD2968" s="209"/>
      <c r="AE2968" s="246"/>
      <c r="AF2968" s="65"/>
    </row>
    <row r="2969" spans="28:32" x14ac:dyDescent="0.3">
      <c r="AB2969" s="65"/>
      <c r="AC2969" s="65"/>
      <c r="AD2969" s="209"/>
      <c r="AE2969" s="246"/>
      <c r="AF2969" s="65"/>
    </row>
    <row r="2970" spans="28:32" x14ac:dyDescent="0.3">
      <c r="AB2970" s="65"/>
      <c r="AC2970" s="65"/>
      <c r="AD2970" s="209"/>
      <c r="AE2970" s="246"/>
      <c r="AF2970" s="65"/>
    </row>
    <row r="2971" spans="28:32" x14ac:dyDescent="0.3">
      <c r="AB2971" s="65"/>
      <c r="AC2971" s="65"/>
      <c r="AD2971" s="209"/>
      <c r="AE2971" s="246"/>
      <c r="AF2971" s="65"/>
    </row>
    <row r="2972" spans="28:32" x14ac:dyDescent="0.3">
      <c r="AB2972" s="65"/>
      <c r="AC2972" s="65"/>
      <c r="AD2972" s="209"/>
      <c r="AE2972" s="246"/>
      <c r="AF2972" s="65"/>
    </row>
    <row r="2973" spans="28:32" x14ac:dyDescent="0.3">
      <c r="AB2973" s="65"/>
      <c r="AC2973" s="65"/>
      <c r="AD2973" s="209"/>
      <c r="AE2973" s="246"/>
      <c r="AF2973" s="65"/>
    </row>
    <row r="2974" spans="28:32" x14ac:dyDescent="0.3">
      <c r="AB2974" s="65"/>
      <c r="AC2974" s="65"/>
      <c r="AD2974" s="209"/>
      <c r="AE2974" s="246"/>
      <c r="AF2974" s="65"/>
    </row>
    <row r="2975" spans="28:32" x14ac:dyDescent="0.3">
      <c r="AB2975" s="65"/>
      <c r="AC2975" s="65"/>
      <c r="AD2975" s="209"/>
      <c r="AE2975" s="246"/>
      <c r="AF2975" s="65"/>
    </row>
    <row r="2976" spans="28:32" x14ac:dyDescent="0.3">
      <c r="AB2976" s="65"/>
      <c r="AC2976" s="65"/>
      <c r="AD2976" s="209"/>
      <c r="AE2976" s="246"/>
      <c r="AF2976" s="65"/>
    </row>
    <row r="2977" spans="28:32" x14ac:dyDescent="0.3">
      <c r="AB2977" s="65"/>
      <c r="AC2977" s="65"/>
      <c r="AD2977" s="209"/>
      <c r="AE2977" s="246"/>
      <c r="AF2977" s="65"/>
    </row>
    <row r="2978" spans="28:32" x14ac:dyDescent="0.3">
      <c r="AB2978" s="65"/>
      <c r="AC2978" s="65"/>
      <c r="AD2978" s="209"/>
      <c r="AE2978" s="246"/>
      <c r="AF2978" s="65"/>
    </row>
    <row r="2979" spans="28:32" x14ac:dyDescent="0.3">
      <c r="AB2979" s="65"/>
      <c r="AC2979" s="65"/>
      <c r="AD2979" s="209"/>
      <c r="AE2979" s="246"/>
      <c r="AF2979" s="65"/>
    </row>
    <row r="2980" spans="28:32" x14ac:dyDescent="0.3">
      <c r="AB2980" s="65"/>
      <c r="AC2980" s="65"/>
      <c r="AD2980" s="209"/>
      <c r="AE2980" s="246"/>
      <c r="AF2980" s="65"/>
    </row>
    <row r="2981" spans="28:32" x14ac:dyDescent="0.3">
      <c r="AB2981" s="65"/>
      <c r="AC2981" s="65"/>
      <c r="AD2981" s="209"/>
      <c r="AE2981" s="246"/>
      <c r="AF2981" s="65"/>
    </row>
    <row r="2982" spans="28:32" x14ac:dyDescent="0.3">
      <c r="AB2982" s="65"/>
      <c r="AC2982" s="65"/>
      <c r="AD2982" s="209"/>
      <c r="AE2982" s="246"/>
      <c r="AF2982" s="65"/>
    </row>
    <row r="2983" spans="28:32" x14ac:dyDescent="0.3">
      <c r="AB2983" s="65"/>
      <c r="AC2983" s="65"/>
      <c r="AD2983" s="209"/>
      <c r="AE2983" s="246"/>
      <c r="AF2983" s="65"/>
    </row>
    <row r="2984" spans="28:32" x14ac:dyDescent="0.3">
      <c r="AB2984" s="65"/>
      <c r="AC2984" s="65"/>
      <c r="AD2984" s="209"/>
      <c r="AE2984" s="246"/>
      <c r="AF2984" s="65"/>
    </row>
    <row r="2985" spans="28:32" x14ac:dyDescent="0.3">
      <c r="AB2985" s="65"/>
      <c r="AC2985" s="65"/>
      <c r="AD2985" s="209"/>
      <c r="AE2985" s="246"/>
      <c r="AF2985" s="65"/>
    </row>
    <row r="2986" spans="28:32" x14ac:dyDescent="0.3">
      <c r="AB2986" s="65"/>
      <c r="AC2986" s="65"/>
      <c r="AD2986" s="209"/>
      <c r="AE2986" s="246"/>
      <c r="AF2986" s="65"/>
    </row>
    <row r="2987" spans="28:32" x14ac:dyDescent="0.3">
      <c r="AB2987" s="65"/>
      <c r="AC2987" s="65"/>
      <c r="AD2987" s="209"/>
      <c r="AE2987" s="246"/>
      <c r="AF2987" s="65"/>
    </row>
    <row r="2988" spans="28:32" x14ac:dyDescent="0.3">
      <c r="AB2988" s="65"/>
      <c r="AC2988" s="65"/>
      <c r="AD2988" s="209"/>
      <c r="AE2988" s="246"/>
      <c r="AF2988" s="65"/>
    </row>
    <row r="2989" spans="28:32" x14ac:dyDescent="0.3">
      <c r="AB2989" s="65"/>
      <c r="AC2989" s="65"/>
      <c r="AD2989" s="209"/>
      <c r="AE2989" s="246"/>
      <c r="AF2989" s="65"/>
    </row>
    <row r="2990" spans="28:32" x14ac:dyDescent="0.3">
      <c r="AB2990" s="65"/>
      <c r="AC2990" s="65"/>
      <c r="AD2990" s="209"/>
      <c r="AE2990" s="246"/>
      <c r="AF2990" s="65"/>
    </row>
    <row r="2991" spans="28:32" x14ac:dyDescent="0.3">
      <c r="AB2991" s="65"/>
      <c r="AC2991" s="65"/>
      <c r="AD2991" s="209"/>
      <c r="AE2991" s="246"/>
      <c r="AF2991" s="65"/>
    </row>
    <row r="2992" spans="28:32" x14ac:dyDescent="0.3">
      <c r="AB2992" s="65"/>
      <c r="AC2992" s="65"/>
      <c r="AD2992" s="209"/>
      <c r="AE2992" s="246"/>
      <c r="AF2992" s="65"/>
    </row>
    <row r="2993" spans="28:32" x14ac:dyDescent="0.3">
      <c r="AB2993" s="65"/>
      <c r="AC2993" s="65"/>
      <c r="AD2993" s="209"/>
      <c r="AE2993" s="246"/>
      <c r="AF2993" s="65"/>
    </row>
    <row r="2994" spans="28:32" x14ac:dyDescent="0.3">
      <c r="AB2994" s="65"/>
      <c r="AC2994" s="65"/>
      <c r="AD2994" s="209"/>
      <c r="AE2994" s="246"/>
      <c r="AF2994" s="65"/>
    </row>
    <row r="2995" spans="28:32" x14ac:dyDescent="0.3">
      <c r="AB2995" s="65"/>
      <c r="AC2995" s="65"/>
      <c r="AD2995" s="209"/>
      <c r="AE2995" s="246"/>
      <c r="AF2995" s="65"/>
    </row>
    <row r="2996" spans="28:32" x14ac:dyDescent="0.3">
      <c r="AB2996" s="65"/>
      <c r="AC2996" s="65"/>
      <c r="AD2996" s="209"/>
      <c r="AE2996" s="246"/>
      <c r="AF2996" s="65"/>
    </row>
    <row r="2997" spans="28:32" x14ac:dyDescent="0.3">
      <c r="AB2997" s="65"/>
      <c r="AC2997" s="65"/>
      <c r="AD2997" s="209"/>
      <c r="AE2997" s="246"/>
      <c r="AF2997" s="65"/>
    </row>
    <row r="2998" spans="28:32" x14ac:dyDescent="0.3">
      <c r="AB2998" s="65"/>
      <c r="AC2998" s="65"/>
      <c r="AD2998" s="209"/>
      <c r="AE2998" s="246"/>
      <c r="AF2998" s="65"/>
    </row>
    <row r="2999" spans="28:32" x14ac:dyDescent="0.3">
      <c r="AB2999" s="65"/>
      <c r="AC2999" s="65"/>
      <c r="AD2999" s="209"/>
      <c r="AE2999" s="246"/>
      <c r="AF2999" s="65"/>
    </row>
    <row r="3000" spans="28:32" x14ac:dyDescent="0.3">
      <c r="AB3000" s="65"/>
      <c r="AC3000" s="65"/>
      <c r="AD3000" s="209"/>
      <c r="AE3000" s="246"/>
      <c r="AF3000" s="65"/>
    </row>
    <row r="3001" spans="28:32" x14ac:dyDescent="0.3">
      <c r="AB3001" s="65"/>
      <c r="AC3001" s="65"/>
      <c r="AD3001" s="209"/>
      <c r="AE3001" s="246"/>
      <c r="AF3001" s="65"/>
    </row>
    <row r="3002" spans="28:32" x14ac:dyDescent="0.3">
      <c r="AB3002" s="65"/>
      <c r="AC3002" s="65"/>
      <c r="AD3002" s="209"/>
      <c r="AE3002" s="246"/>
      <c r="AF3002" s="65"/>
    </row>
    <row r="3003" spans="28:32" x14ac:dyDescent="0.3">
      <c r="AB3003" s="65"/>
      <c r="AC3003" s="65"/>
      <c r="AD3003" s="209"/>
      <c r="AE3003" s="246"/>
      <c r="AF3003" s="65"/>
    </row>
    <row r="3004" spans="28:32" x14ac:dyDescent="0.3">
      <c r="AB3004" s="65"/>
      <c r="AC3004" s="65"/>
      <c r="AD3004" s="209"/>
      <c r="AE3004" s="246"/>
      <c r="AF3004" s="65"/>
    </row>
    <row r="3005" spans="28:32" x14ac:dyDescent="0.3">
      <c r="AB3005" s="65"/>
      <c r="AC3005" s="65"/>
      <c r="AD3005" s="209"/>
      <c r="AE3005" s="246"/>
      <c r="AF3005" s="65"/>
    </row>
    <row r="3006" spans="28:32" x14ac:dyDescent="0.3">
      <c r="AB3006" s="65"/>
      <c r="AC3006" s="65"/>
      <c r="AD3006" s="209"/>
      <c r="AE3006" s="246"/>
      <c r="AF3006" s="65"/>
    </row>
    <row r="3007" spans="28:32" x14ac:dyDescent="0.3">
      <c r="AB3007" s="65"/>
      <c r="AC3007" s="65"/>
      <c r="AD3007" s="209"/>
      <c r="AE3007" s="246"/>
      <c r="AF3007" s="65"/>
    </row>
    <row r="3008" spans="28:32" x14ac:dyDescent="0.3">
      <c r="AB3008" s="65"/>
      <c r="AC3008" s="65"/>
      <c r="AD3008" s="209"/>
      <c r="AE3008" s="246"/>
      <c r="AF3008" s="65"/>
    </row>
    <row r="3009" spans="28:32" x14ac:dyDescent="0.3">
      <c r="AB3009" s="65"/>
      <c r="AC3009" s="65"/>
      <c r="AD3009" s="209"/>
      <c r="AE3009" s="246"/>
      <c r="AF3009" s="65"/>
    </row>
    <row r="3010" spans="28:32" x14ac:dyDescent="0.3">
      <c r="AB3010" s="65"/>
      <c r="AC3010" s="65"/>
      <c r="AD3010" s="209"/>
      <c r="AE3010" s="246"/>
      <c r="AF3010" s="65"/>
    </row>
    <row r="3011" spans="28:32" x14ac:dyDescent="0.3">
      <c r="AB3011" s="65"/>
      <c r="AC3011" s="65"/>
      <c r="AD3011" s="209"/>
      <c r="AE3011" s="246"/>
      <c r="AF3011" s="65"/>
    </row>
    <row r="3012" spans="28:32" x14ac:dyDescent="0.3">
      <c r="AB3012" s="65"/>
      <c r="AC3012" s="65"/>
      <c r="AD3012" s="209"/>
      <c r="AE3012" s="246"/>
      <c r="AF3012" s="65"/>
    </row>
    <row r="3013" spans="28:32" x14ac:dyDescent="0.3">
      <c r="AB3013" s="65"/>
      <c r="AC3013" s="65"/>
      <c r="AD3013" s="209"/>
      <c r="AE3013" s="246"/>
      <c r="AF3013" s="65"/>
    </row>
    <row r="3014" spans="28:32" x14ac:dyDescent="0.3">
      <c r="AB3014" s="65"/>
      <c r="AC3014" s="65"/>
      <c r="AD3014" s="209"/>
      <c r="AE3014" s="246"/>
      <c r="AF3014" s="65"/>
    </row>
    <row r="3015" spans="28:32" x14ac:dyDescent="0.3">
      <c r="AB3015" s="65"/>
      <c r="AC3015" s="65"/>
      <c r="AD3015" s="209"/>
      <c r="AE3015" s="246"/>
      <c r="AF3015" s="65"/>
    </row>
    <row r="3016" spans="28:32" x14ac:dyDescent="0.3">
      <c r="AB3016" s="65"/>
      <c r="AC3016" s="65"/>
      <c r="AD3016" s="209"/>
      <c r="AE3016" s="246"/>
      <c r="AF3016" s="65"/>
    </row>
    <row r="3017" spans="28:32" x14ac:dyDescent="0.3">
      <c r="AB3017" s="65"/>
      <c r="AC3017" s="65"/>
      <c r="AD3017" s="209"/>
      <c r="AE3017" s="246"/>
      <c r="AF3017" s="65"/>
    </row>
    <row r="3018" spans="28:32" x14ac:dyDescent="0.3">
      <c r="AB3018" s="65"/>
      <c r="AC3018" s="65"/>
      <c r="AD3018" s="209"/>
      <c r="AE3018" s="246"/>
      <c r="AF3018" s="65"/>
    </row>
    <row r="3019" spans="28:32" x14ac:dyDescent="0.3">
      <c r="AB3019" s="65"/>
      <c r="AC3019" s="65"/>
      <c r="AD3019" s="209"/>
      <c r="AE3019" s="246"/>
      <c r="AF3019" s="65"/>
    </row>
    <row r="3020" spans="28:32" x14ac:dyDescent="0.3">
      <c r="AB3020" s="65"/>
      <c r="AC3020" s="65"/>
      <c r="AD3020" s="209"/>
      <c r="AE3020" s="246"/>
      <c r="AF3020" s="65"/>
    </row>
    <row r="3021" spans="28:32" x14ac:dyDescent="0.3">
      <c r="AB3021" s="65"/>
      <c r="AC3021" s="65"/>
      <c r="AD3021" s="209"/>
      <c r="AE3021" s="246"/>
      <c r="AF3021" s="65"/>
    </row>
    <row r="3022" spans="28:32" x14ac:dyDescent="0.3">
      <c r="AB3022" s="65"/>
      <c r="AC3022" s="65"/>
      <c r="AD3022" s="209"/>
      <c r="AE3022" s="246"/>
      <c r="AF3022" s="65"/>
    </row>
    <row r="3023" spans="28:32" x14ac:dyDescent="0.3">
      <c r="AB3023" s="65"/>
      <c r="AC3023" s="65"/>
      <c r="AD3023" s="209"/>
      <c r="AE3023" s="246"/>
      <c r="AF3023" s="65"/>
    </row>
    <row r="3024" spans="28:32" x14ac:dyDescent="0.3">
      <c r="AB3024" s="65"/>
      <c r="AC3024" s="65"/>
      <c r="AD3024" s="209"/>
      <c r="AE3024" s="246"/>
      <c r="AF3024" s="65"/>
    </row>
    <row r="3025" spans="28:32" x14ac:dyDescent="0.3">
      <c r="AB3025" s="65"/>
      <c r="AC3025" s="65"/>
      <c r="AD3025" s="209"/>
      <c r="AE3025" s="246"/>
      <c r="AF3025" s="65"/>
    </row>
    <row r="3026" spans="28:32" x14ac:dyDescent="0.3">
      <c r="AB3026" s="65"/>
      <c r="AC3026" s="65"/>
      <c r="AD3026" s="209"/>
      <c r="AE3026" s="246"/>
      <c r="AF3026" s="65"/>
    </row>
    <row r="3027" spans="28:32" x14ac:dyDescent="0.3">
      <c r="AB3027" s="65"/>
      <c r="AC3027" s="65"/>
      <c r="AD3027" s="209"/>
      <c r="AE3027" s="246"/>
      <c r="AF3027" s="65"/>
    </row>
    <row r="3028" spans="28:32" x14ac:dyDescent="0.3">
      <c r="AB3028" s="65"/>
      <c r="AC3028" s="65"/>
      <c r="AD3028" s="209"/>
      <c r="AE3028" s="246"/>
      <c r="AF3028" s="65"/>
    </row>
    <row r="3029" spans="28:32" x14ac:dyDescent="0.3">
      <c r="AB3029" s="65"/>
      <c r="AC3029" s="65"/>
      <c r="AD3029" s="209"/>
      <c r="AE3029" s="246"/>
      <c r="AF3029" s="65"/>
    </row>
    <row r="3030" spans="28:32" x14ac:dyDescent="0.3">
      <c r="AB3030" s="65"/>
      <c r="AC3030" s="65"/>
      <c r="AD3030" s="209"/>
      <c r="AE3030" s="246"/>
      <c r="AF3030" s="65"/>
    </row>
    <row r="3031" spans="28:32" x14ac:dyDescent="0.3">
      <c r="AB3031" s="65"/>
      <c r="AC3031" s="65"/>
      <c r="AD3031" s="209"/>
      <c r="AE3031" s="246"/>
      <c r="AF3031" s="65"/>
    </row>
    <row r="3032" spans="28:32" x14ac:dyDescent="0.3">
      <c r="AB3032" s="65"/>
      <c r="AC3032" s="65"/>
      <c r="AD3032" s="209"/>
      <c r="AE3032" s="246"/>
      <c r="AF3032" s="65"/>
    </row>
    <row r="3033" spans="28:32" x14ac:dyDescent="0.3">
      <c r="AB3033" s="65"/>
      <c r="AC3033" s="65"/>
      <c r="AD3033" s="209"/>
      <c r="AE3033" s="246"/>
      <c r="AF3033" s="65"/>
    </row>
    <row r="3034" spans="28:32" x14ac:dyDescent="0.3">
      <c r="AB3034" s="65"/>
      <c r="AC3034" s="65"/>
      <c r="AD3034" s="209"/>
      <c r="AE3034" s="246"/>
      <c r="AF3034" s="65"/>
    </row>
    <row r="3035" spans="28:32" x14ac:dyDescent="0.3">
      <c r="AB3035" s="65"/>
      <c r="AC3035" s="65"/>
      <c r="AD3035" s="209"/>
      <c r="AE3035" s="246"/>
      <c r="AF3035" s="65"/>
    </row>
    <row r="3036" spans="28:32" x14ac:dyDescent="0.3">
      <c r="AB3036" s="65"/>
      <c r="AC3036" s="65"/>
      <c r="AD3036" s="209"/>
      <c r="AE3036" s="246"/>
      <c r="AF3036" s="65"/>
    </row>
    <row r="3037" spans="28:32" x14ac:dyDescent="0.3">
      <c r="AB3037" s="65"/>
      <c r="AC3037" s="65"/>
      <c r="AD3037" s="209"/>
      <c r="AE3037" s="246"/>
      <c r="AF3037" s="65"/>
    </row>
    <row r="3038" spans="28:32" x14ac:dyDescent="0.3">
      <c r="AB3038" s="65"/>
      <c r="AC3038" s="65"/>
      <c r="AD3038" s="209"/>
      <c r="AE3038" s="246"/>
      <c r="AF3038" s="65"/>
    </row>
    <row r="3039" spans="28:32" x14ac:dyDescent="0.3">
      <c r="AB3039" s="65"/>
      <c r="AC3039" s="65"/>
      <c r="AD3039" s="209"/>
      <c r="AE3039" s="246"/>
      <c r="AF3039" s="65"/>
    </row>
    <row r="3040" spans="28:32" x14ac:dyDescent="0.3">
      <c r="AB3040" s="65"/>
      <c r="AC3040" s="65"/>
      <c r="AD3040" s="209"/>
      <c r="AE3040" s="246"/>
      <c r="AF3040" s="65"/>
    </row>
    <row r="3041" spans="28:32" x14ac:dyDescent="0.3">
      <c r="AB3041" s="65"/>
      <c r="AC3041" s="65"/>
      <c r="AD3041" s="209"/>
      <c r="AE3041" s="246"/>
      <c r="AF3041" s="65"/>
    </row>
    <row r="3042" spans="28:32" x14ac:dyDescent="0.3">
      <c r="AB3042" s="65"/>
      <c r="AC3042" s="65"/>
      <c r="AD3042" s="209"/>
      <c r="AE3042" s="246"/>
      <c r="AF3042" s="65"/>
    </row>
    <row r="3043" spans="28:32" x14ac:dyDescent="0.3">
      <c r="AB3043" s="65"/>
      <c r="AC3043" s="65"/>
      <c r="AD3043" s="209"/>
      <c r="AE3043" s="246"/>
      <c r="AF3043" s="65"/>
    </row>
    <row r="3044" spans="28:32" x14ac:dyDescent="0.3">
      <c r="AB3044" s="65"/>
      <c r="AC3044" s="65"/>
      <c r="AD3044" s="209"/>
      <c r="AE3044" s="246"/>
      <c r="AF3044" s="65"/>
    </row>
    <row r="3045" spans="28:32" x14ac:dyDescent="0.3">
      <c r="AB3045" s="65"/>
      <c r="AC3045" s="65"/>
      <c r="AD3045" s="209"/>
      <c r="AE3045" s="246"/>
      <c r="AF3045" s="65"/>
    </row>
    <row r="3046" spans="28:32" x14ac:dyDescent="0.3">
      <c r="AB3046" s="65"/>
      <c r="AC3046" s="65"/>
      <c r="AD3046" s="209"/>
      <c r="AE3046" s="246"/>
      <c r="AF3046" s="65"/>
    </row>
    <row r="3047" spans="28:32" x14ac:dyDescent="0.3">
      <c r="AB3047" s="65"/>
      <c r="AC3047" s="65"/>
      <c r="AD3047" s="209"/>
      <c r="AE3047" s="246"/>
      <c r="AF3047" s="65"/>
    </row>
    <row r="3048" spans="28:32" x14ac:dyDescent="0.3">
      <c r="AB3048" s="65"/>
      <c r="AC3048" s="65"/>
      <c r="AD3048" s="209"/>
      <c r="AE3048" s="246"/>
      <c r="AF3048" s="65"/>
    </row>
    <row r="3049" spans="28:32" x14ac:dyDescent="0.3">
      <c r="AB3049" s="65"/>
      <c r="AC3049" s="65"/>
      <c r="AD3049" s="209"/>
      <c r="AE3049" s="246"/>
      <c r="AF3049" s="65"/>
    </row>
    <row r="3050" spans="28:32" x14ac:dyDescent="0.3">
      <c r="AB3050" s="65"/>
      <c r="AC3050" s="65"/>
      <c r="AD3050" s="209"/>
      <c r="AE3050" s="246"/>
      <c r="AF3050" s="65"/>
    </row>
    <row r="3051" spans="28:32" x14ac:dyDescent="0.3">
      <c r="AB3051" s="65"/>
      <c r="AC3051" s="65"/>
      <c r="AD3051" s="209"/>
      <c r="AE3051" s="246"/>
      <c r="AF3051" s="65"/>
    </row>
    <row r="3052" spans="28:32" x14ac:dyDescent="0.3">
      <c r="AB3052" s="65"/>
      <c r="AC3052" s="65"/>
      <c r="AD3052" s="209"/>
      <c r="AE3052" s="246"/>
      <c r="AF3052" s="65"/>
    </row>
    <row r="3053" spans="28:32" x14ac:dyDescent="0.3">
      <c r="AB3053" s="65"/>
      <c r="AC3053" s="65"/>
      <c r="AD3053" s="209"/>
      <c r="AE3053" s="246"/>
      <c r="AF3053" s="65"/>
    </row>
    <row r="3054" spans="28:32" x14ac:dyDescent="0.3">
      <c r="AB3054" s="65"/>
      <c r="AC3054" s="65"/>
      <c r="AD3054" s="209"/>
      <c r="AE3054" s="246"/>
      <c r="AF3054" s="65"/>
    </row>
    <row r="3055" spans="28:32" x14ac:dyDescent="0.3">
      <c r="AB3055" s="65"/>
      <c r="AC3055" s="65"/>
      <c r="AD3055" s="209"/>
      <c r="AE3055" s="246"/>
      <c r="AF3055" s="65"/>
    </row>
    <row r="3056" spans="28:32" x14ac:dyDescent="0.3">
      <c r="AB3056" s="65"/>
      <c r="AC3056" s="65"/>
      <c r="AD3056" s="209"/>
      <c r="AE3056" s="246"/>
      <c r="AF3056" s="65"/>
    </row>
    <row r="3057" spans="28:32" x14ac:dyDescent="0.3">
      <c r="AB3057" s="65"/>
      <c r="AC3057" s="65"/>
      <c r="AD3057" s="209"/>
      <c r="AE3057" s="246"/>
      <c r="AF3057" s="65"/>
    </row>
    <row r="3058" spans="28:32" x14ac:dyDescent="0.3">
      <c r="AB3058" s="65"/>
      <c r="AC3058" s="65"/>
      <c r="AD3058" s="209"/>
      <c r="AE3058" s="246"/>
      <c r="AF3058" s="65"/>
    </row>
    <row r="3059" spans="28:32" x14ac:dyDescent="0.3">
      <c r="AB3059" s="65"/>
      <c r="AC3059" s="65"/>
      <c r="AD3059" s="209"/>
      <c r="AE3059" s="246"/>
      <c r="AF3059" s="65"/>
    </row>
    <row r="3060" spans="28:32" x14ac:dyDescent="0.3">
      <c r="AB3060" s="65"/>
      <c r="AC3060" s="65"/>
      <c r="AD3060" s="209"/>
      <c r="AE3060" s="246"/>
      <c r="AF3060" s="65"/>
    </row>
    <row r="3061" spans="28:32" x14ac:dyDescent="0.3">
      <c r="AB3061" s="65"/>
      <c r="AC3061" s="65"/>
      <c r="AD3061" s="209"/>
      <c r="AE3061" s="246"/>
      <c r="AF3061" s="65"/>
    </row>
    <row r="3062" spans="28:32" x14ac:dyDescent="0.3">
      <c r="AB3062" s="65"/>
      <c r="AC3062" s="65"/>
      <c r="AD3062" s="209"/>
      <c r="AE3062" s="246"/>
      <c r="AF3062" s="65"/>
    </row>
    <row r="3063" spans="28:32" x14ac:dyDescent="0.3">
      <c r="AB3063" s="65"/>
      <c r="AC3063" s="65"/>
      <c r="AD3063" s="209"/>
      <c r="AE3063" s="246"/>
      <c r="AF3063" s="65"/>
    </row>
    <row r="3064" spans="28:32" x14ac:dyDescent="0.3">
      <c r="AB3064" s="65"/>
      <c r="AC3064" s="65"/>
      <c r="AD3064" s="209"/>
      <c r="AE3064" s="246"/>
      <c r="AF3064" s="65"/>
    </row>
    <row r="3065" spans="28:32" x14ac:dyDescent="0.3">
      <c r="AB3065" s="65"/>
      <c r="AC3065" s="65"/>
      <c r="AD3065" s="209"/>
      <c r="AE3065" s="246"/>
      <c r="AF3065" s="65"/>
    </row>
    <row r="3066" spans="28:32" x14ac:dyDescent="0.3">
      <c r="AB3066" s="65"/>
      <c r="AC3066" s="65"/>
      <c r="AD3066" s="209"/>
      <c r="AE3066" s="246"/>
      <c r="AF3066" s="65"/>
    </row>
    <row r="3067" spans="28:32" x14ac:dyDescent="0.3">
      <c r="AB3067" s="65"/>
      <c r="AC3067" s="65"/>
      <c r="AD3067" s="209"/>
      <c r="AE3067" s="246"/>
      <c r="AF3067" s="65"/>
    </row>
    <row r="3068" spans="28:32" x14ac:dyDescent="0.3">
      <c r="AB3068" s="65"/>
      <c r="AC3068" s="65"/>
      <c r="AD3068" s="209"/>
      <c r="AE3068" s="246"/>
      <c r="AF3068" s="65"/>
    </row>
    <row r="3069" spans="28:32" x14ac:dyDescent="0.3">
      <c r="AB3069" s="65"/>
      <c r="AC3069" s="65"/>
      <c r="AD3069" s="209"/>
      <c r="AE3069" s="246"/>
      <c r="AF3069" s="65"/>
    </row>
    <row r="3070" spans="28:32" x14ac:dyDescent="0.3">
      <c r="AB3070" s="65"/>
      <c r="AC3070" s="65"/>
      <c r="AD3070" s="209"/>
      <c r="AE3070" s="246"/>
      <c r="AF3070" s="65"/>
    </row>
    <row r="3071" spans="28:32" x14ac:dyDescent="0.3">
      <c r="AB3071" s="65"/>
      <c r="AC3071" s="65"/>
      <c r="AD3071" s="209"/>
      <c r="AE3071" s="246"/>
      <c r="AF3071" s="65"/>
    </row>
    <row r="3072" spans="28:32" x14ac:dyDescent="0.3">
      <c r="AB3072" s="65"/>
      <c r="AC3072" s="65"/>
      <c r="AD3072" s="209"/>
      <c r="AE3072" s="246"/>
      <c r="AF3072" s="65"/>
    </row>
    <row r="3073" spans="28:32" x14ac:dyDescent="0.3">
      <c r="AB3073" s="65"/>
      <c r="AC3073" s="65"/>
      <c r="AD3073" s="209"/>
      <c r="AE3073" s="246"/>
      <c r="AF3073" s="65"/>
    </row>
    <row r="3074" spans="28:32" x14ac:dyDescent="0.3">
      <c r="AB3074" s="65"/>
      <c r="AC3074" s="65"/>
      <c r="AD3074" s="209"/>
      <c r="AE3074" s="246"/>
      <c r="AF3074" s="65"/>
    </row>
    <row r="3075" spans="28:32" x14ac:dyDescent="0.3">
      <c r="AB3075" s="65"/>
      <c r="AC3075" s="65"/>
      <c r="AD3075" s="209"/>
      <c r="AE3075" s="246"/>
      <c r="AF3075" s="65"/>
    </row>
    <row r="3076" spans="28:32" x14ac:dyDescent="0.3">
      <c r="AB3076" s="65"/>
      <c r="AC3076" s="65"/>
      <c r="AD3076" s="209"/>
      <c r="AE3076" s="246"/>
      <c r="AF3076" s="65"/>
    </row>
    <row r="3077" spans="28:32" x14ac:dyDescent="0.3">
      <c r="AB3077" s="65"/>
      <c r="AC3077" s="65"/>
      <c r="AD3077" s="209"/>
      <c r="AE3077" s="246"/>
      <c r="AF3077" s="65"/>
    </row>
    <row r="3078" spans="28:32" x14ac:dyDescent="0.3">
      <c r="AB3078" s="65"/>
      <c r="AC3078" s="65"/>
      <c r="AD3078" s="209"/>
      <c r="AE3078" s="246"/>
      <c r="AF3078" s="65"/>
    </row>
    <row r="3079" spans="28:32" x14ac:dyDescent="0.3">
      <c r="AB3079" s="65"/>
      <c r="AC3079" s="65"/>
      <c r="AD3079" s="209"/>
      <c r="AE3079" s="246"/>
      <c r="AF3079" s="65"/>
    </row>
    <row r="3080" spans="28:32" x14ac:dyDescent="0.3">
      <c r="AB3080" s="65"/>
      <c r="AC3080" s="65"/>
      <c r="AD3080" s="209"/>
      <c r="AE3080" s="246"/>
      <c r="AF3080" s="65"/>
    </row>
    <row r="3081" spans="28:32" x14ac:dyDescent="0.3">
      <c r="AB3081" s="65"/>
      <c r="AC3081" s="65"/>
      <c r="AD3081" s="209"/>
      <c r="AE3081" s="246"/>
      <c r="AF3081" s="65"/>
    </row>
    <row r="3082" spans="28:32" x14ac:dyDescent="0.3">
      <c r="AB3082" s="65"/>
      <c r="AC3082" s="65"/>
      <c r="AD3082" s="209"/>
      <c r="AE3082" s="246"/>
      <c r="AF3082" s="65"/>
    </row>
    <row r="3083" spans="28:32" x14ac:dyDescent="0.3">
      <c r="AB3083" s="65"/>
      <c r="AC3083" s="65"/>
      <c r="AD3083" s="209"/>
      <c r="AE3083" s="246"/>
      <c r="AF3083" s="65"/>
    </row>
    <row r="3084" spans="28:32" x14ac:dyDescent="0.3">
      <c r="AB3084" s="65"/>
      <c r="AC3084" s="65"/>
      <c r="AD3084" s="209"/>
      <c r="AE3084" s="246"/>
      <c r="AF3084" s="65"/>
    </row>
    <row r="3085" spans="28:32" x14ac:dyDescent="0.3">
      <c r="AB3085" s="65"/>
      <c r="AC3085" s="65"/>
      <c r="AD3085" s="209"/>
      <c r="AE3085" s="246"/>
      <c r="AF3085" s="65"/>
    </row>
    <row r="3086" spans="28:32" x14ac:dyDescent="0.3">
      <c r="AB3086" s="65"/>
      <c r="AC3086" s="65"/>
      <c r="AD3086" s="209"/>
      <c r="AE3086" s="246"/>
      <c r="AF3086" s="65"/>
    </row>
    <row r="3087" spans="28:32" x14ac:dyDescent="0.3">
      <c r="AB3087" s="65"/>
      <c r="AC3087" s="65"/>
      <c r="AD3087" s="209"/>
      <c r="AE3087" s="246"/>
      <c r="AF3087" s="65"/>
    </row>
    <row r="3088" spans="28:32" x14ac:dyDescent="0.3">
      <c r="AB3088" s="65"/>
      <c r="AC3088" s="65"/>
      <c r="AD3088" s="209"/>
      <c r="AE3088" s="246"/>
      <c r="AF3088" s="65"/>
    </row>
    <row r="3089" spans="28:32" x14ac:dyDescent="0.3">
      <c r="AB3089" s="65"/>
      <c r="AC3089" s="65"/>
      <c r="AD3089" s="209"/>
      <c r="AE3089" s="246"/>
      <c r="AF3089" s="65"/>
    </row>
    <row r="3090" spans="28:32" x14ac:dyDescent="0.3">
      <c r="AB3090" s="65"/>
      <c r="AC3090" s="65"/>
      <c r="AD3090" s="209"/>
      <c r="AE3090" s="246"/>
      <c r="AF3090" s="65"/>
    </row>
    <row r="3091" spans="28:32" x14ac:dyDescent="0.3">
      <c r="AB3091" s="65"/>
      <c r="AC3091" s="65"/>
      <c r="AD3091" s="209"/>
      <c r="AE3091" s="246"/>
      <c r="AF3091" s="65"/>
    </row>
    <row r="3092" spans="28:32" x14ac:dyDescent="0.3">
      <c r="AB3092" s="65"/>
      <c r="AC3092" s="65"/>
      <c r="AD3092" s="209"/>
      <c r="AE3092" s="246"/>
      <c r="AF3092" s="65"/>
    </row>
    <row r="3093" spans="28:32" x14ac:dyDescent="0.3">
      <c r="AB3093" s="65"/>
      <c r="AC3093" s="65"/>
      <c r="AD3093" s="209"/>
      <c r="AE3093" s="246"/>
      <c r="AF3093" s="65"/>
    </row>
    <row r="3094" spans="28:32" x14ac:dyDescent="0.3">
      <c r="AB3094" s="65"/>
      <c r="AC3094" s="65"/>
      <c r="AD3094" s="209"/>
      <c r="AE3094" s="246"/>
      <c r="AF3094" s="65"/>
    </row>
    <row r="3095" spans="28:32" x14ac:dyDescent="0.3">
      <c r="AB3095" s="65"/>
      <c r="AC3095" s="65"/>
      <c r="AD3095" s="209"/>
      <c r="AE3095" s="246"/>
      <c r="AF3095" s="65"/>
    </row>
    <row r="3096" spans="28:32" x14ac:dyDescent="0.3">
      <c r="AB3096" s="65"/>
      <c r="AC3096" s="65"/>
      <c r="AD3096" s="209"/>
      <c r="AE3096" s="246"/>
      <c r="AF3096" s="65"/>
    </row>
    <row r="3097" spans="28:32" x14ac:dyDescent="0.3">
      <c r="AB3097" s="65"/>
      <c r="AC3097" s="65"/>
      <c r="AD3097" s="209"/>
      <c r="AE3097" s="246"/>
      <c r="AF3097" s="65"/>
    </row>
    <row r="3098" spans="28:32" x14ac:dyDescent="0.3">
      <c r="AB3098" s="65"/>
      <c r="AC3098" s="65"/>
      <c r="AD3098" s="209"/>
      <c r="AE3098" s="246"/>
      <c r="AF3098" s="65"/>
    </row>
    <row r="3099" spans="28:32" x14ac:dyDescent="0.3">
      <c r="AB3099" s="65"/>
      <c r="AC3099" s="65"/>
      <c r="AD3099" s="209"/>
      <c r="AE3099" s="246"/>
      <c r="AF3099" s="65"/>
    </row>
    <row r="3100" spans="28:32" x14ac:dyDescent="0.3">
      <c r="AB3100" s="65"/>
      <c r="AC3100" s="65"/>
      <c r="AD3100" s="209"/>
      <c r="AE3100" s="246"/>
      <c r="AF3100" s="65"/>
    </row>
    <row r="3101" spans="28:32" x14ac:dyDescent="0.3">
      <c r="AB3101" s="65"/>
      <c r="AC3101" s="65"/>
      <c r="AD3101" s="209"/>
      <c r="AE3101" s="246"/>
      <c r="AF3101" s="65"/>
    </row>
    <row r="3102" spans="28:32" x14ac:dyDescent="0.3">
      <c r="AB3102" s="65"/>
      <c r="AC3102" s="65"/>
      <c r="AD3102" s="209"/>
      <c r="AE3102" s="246"/>
      <c r="AF3102" s="65"/>
    </row>
    <row r="3103" spans="28:32" x14ac:dyDescent="0.3">
      <c r="AB3103" s="65"/>
      <c r="AC3103" s="65"/>
      <c r="AD3103" s="209"/>
      <c r="AE3103" s="246"/>
      <c r="AF3103" s="65"/>
    </row>
    <row r="3104" spans="28:32" x14ac:dyDescent="0.3">
      <c r="AB3104" s="65"/>
      <c r="AC3104" s="65"/>
      <c r="AD3104" s="209"/>
      <c r="AE3104" s="246"/>
      <c r="AF3104" s="65"/>
    </row>
    <row r="3105" spans="28:32" x14ac:dyDescent="0.3">
      <c r="AB3105" s="65"/>
      <c r="AC3105" s="65"/>
      <c r="AD3105" s="209"/>
      <c r="AE3105" s="246"/>
      <c r="AF3105" s="65"/>
    </row>
    <row r="3106" spans="28:32" x14ac:dyDescent="0.3">
      <c r="AB3106" s="65"/>
      <c r="AC3106" s="65"/>
      <c r="AD3106" s="209"/>
      <c r="AE3106" s="246"/>
      <c r="AF3106" s="65"/>
    </row>
    <row r="3107" spans="28:32" x14ac:dyDescent="0.3">
      <c r="AB3107" s="65"/>
      <c r="AC3107" s="65"/>
      <c r="AD3107" s="209"/>
      <c r="AE3107" s="246"/>
      <c r="AF3107" s="65"/>
    </row>
    <row r="3108" spans="28:32" x14ac:dyDescent="0.3">
      <c r="AB3108" s="65"/>
      <c r="AC3108" s="65"/>
      <c r="AD3108" s="209"/>
      <c r="AE3108" s="246"/>
      <c r="AF3108" s="65"/>
    </row>
    <row r="3109" spans="28:32" x14ac:dyDescent="0.3">
      <c r="AB3109" s="65"/>
      <c r="AC3109" s="65"/>
      <c r="AD3109" s="209"/>
      <c r="AE3109" s="246"/>
      <c r="AF3109" s="65"/>
    </row>
    <row r="3110" spans="28:32" x14ac:dyDescent="0.3">
      <c r="AB3110" s="65"/>
      <c r="AC3110" s="65"/>
      <c r="AD3110" s="209"/>
      <c r="AE3110" s="246"/>
      <c r="AF3110" s="65"/>
    </row>
    <row r="3111" spans="28:32" x14ac:dyDescent="0.3">
      <c r="AB3111" s="65"/>
      <c r="AC3111" s="65"/>
      <c r="AD3111" s="209"/>
      <c r="AE3111" s="246"/>
      <c r="AF3111" s="65"/>
    </row>
    <row r="3112" spans="28:32" x14ac:dyDescent="0.3">
      <c r="AB3112" s="65"/>
      <c r="AC3112" s="65"/>
      <c r="AD3112" s="209"/>
      <c r="AE3112" s="246"/>
      <c r="AF3112" s="65"/>
    </row>
    <row r="3113" spans="28:32" x14ac:dyDescent="0.3">
      <c r="AB3113" s="65"/>
      <c r="AC3113" s="65"/>
      <c r="AD3113" s="209"/>
      <c r="AE3113" s="246"/>
      <c r="AF3113" s="65"/>
    </row>
    <row r="3114" spans="28:32" x14ac:dyDescent="0.3">
      <c r="AB3114" s="65"/>
      <c r="AC3114" s="65"/>
      <c r="AD3114" s="209"/>
      <c r="AE3114" s="246"/>
      <c r="AF3114" s="65"/>
    </row>
    <row r="3115" spans="28:32" x14ac:dyDescent="0.3">
      <c r="AB3115" s="65"/>
      <c r="AC3115" s="65"/>
      <c r="AD3115" s="209"/>
      <c r="AE3115" s="246"/>
      <c r="AF3115" s="65"/>
    </row>
    <row r="3116" spans="28:32" x14ac:dyDescent="0.3">
      <c r="AB3116" s="65"/>
      <c r="AC3116" s="65"/>
      <c r="AD3116" s="209"/>
      <c r="AE3116" s="246"/>
      <c r="AF3116" s="65"/>
    </row>
    <row r="3117" spans="28:32" x14ac:dyDescent="0.3">
      <c r="AB3117" s="65"/>
      <c r="AC3117" s="65"/>
      <c r="AD3117" s="209"/>
      <c r="AE3117" s="246"/>
      <c r="AF3117" s="65"/>
    </row>
    <row r="3118" spans="28:32" x14ac:dyDescent="0.3">
      <c r="AB3118" s="65"/>
      <c r="AC3118" s="65"/>
      <c r="AD3118" s="209"/>
      <c r="AE3118" s="246"/>
      <c r="AF3118" s="65"/>
    </row>
    <row r="3119" spans="28:32" x14ac:dyDescent="0.3">
      <c r="AB3119" s="65"/>
      <c r="AC3119" s="65"/>
      <c r="AD3119" s="209"/>
      <c r="AE3119" s="246"/>
      <c r="AF3119" s="65"/>
    </row>
    <row r="3120" spans="28:32" x14ac:dyDescent="0.3">
      <c r="AB3120" s="65"/>
      <c r="AC3120" s="65"/>
      <c r="AD3120" s="209"/>
      <c r="AE3120" s="246"/>
      <c r="AF3120" s="65"/>
    </row>
    <row r="3121" spans="28:32" x14ac:dyDescent="0.3">
      <c r="AB3121" s="65"/>
      <c r="AC3121" s="65"/>
      <c r="AD3121" s="209"/>
      <c r="AE3121" s="246"/>
      <c r="AF3121" s="65"/>
    </row>
    <row r="3122" spans="28:32" x14ac:dyDescent="0.3">
      <c r="AB3122" s="65"/>
      <c r="AC3122" s="65"/>
      <c r="AD3122" s="209"/>
      <c r="AE3122" s="246"/>
      <c r="AF3122" s="65"/>
    </row>
    <row r="3123" spans="28:32" x14ac:dyDescent="0.3">
      <c r="AB3123" s="65"/>
      <c r="AC3123" s="65"/>
      <c r="AD3123" s="209"/>
      <c r="AE3123" s="246"/>
      <c r="AF3123" s="65"/>
    </row>
    <row r="3124" spans="28:32" x14ac:dyDescent="0.3">
      <c r="AB3124" s="65"/>
      <c r="AC3124" s="65"/>
      <c r="AD3124" s="209"/>
      <c r="AE3124" s="246"/>
      <c r="AF3124" s="65"/>
    </row>
    <row r="3125" spans="28:32" x14ac:dyDescent="0.3">
      <c r="AB3125" s="65"/>
      <c r="AC3125" s="65"/>
      <c r="AD3125" s="209"/>
      <c r="AE3125" s="246"/>
      <c r="AF3125" s="65"/>
    </row>
    <row r="3126" spans="28:32" x14ac:dyDescent="0.3">
      <c r="AB3126" s="65"/>
      <c r="AC3126" s="65"/>
      <c r="AD3126" s="209"/>
      <c r="AE3126" s="246"/>
      <c r="AF3126" s="65"/>
    </row>
    <row r="3127" spans="28:32" x14ac:dyDescent="0.3">
      <c r="AB3127" s="65"/>
      <c r="AC3127" s="65"/>
      <c r="AD3127" s="209"/>
      <c r="AE3127" s="246"/>
      <c r="AF3127" s="65"/>
    </row>
    <row r="3128" spans="28:32" x14ac:dyDescent="0.3">
      <c r="AB3128" s="65"/>
      <c r="AC3128" s="65"/>
      <c r="AD3128" s="209"/>
      <c r="AE3128" s="246"/>
      <c r="AF3128" s="65"/>
    </row>
    <row r="3129" spans="28:32" x14ac:dyDescent="0.3">
      <c r="AB3129" s="65"/>
      <c r="AC3129" s="65"/>
      <c r="AD3129" s="209"/>
      <c r="AE3129" s="246"/>
      <c r="AF3129" s="65"/>
    </row>
    <row r="3130" spans="28:32" x14ac:dyDescent="0.3">
      <c r="AB3130" s="65"/>
      <c r="AC3130" s="65"/>
      <c r="AD3130" s="209"/>
      <c r="AE3130" s="246"/>
      <c r="AF3130" s="65"/>
    </row>
    <row r="3131" spans="28:32" x14ac:dyDescent="0.3">
      <c r="AB3131" s="65"/>
      <c r="AC3131" s="65"/>
      <c r="AD3131" s="209"/>
      <c r="AE3131" s="246"/>
      <c r="AF3131" s="65"/>
    </row>
    <row r="3132" spans="28:32" x14ac:dyDescent="0.3">
      <c r="AB3132" s="65"/>
      <c r="AC3132" s="65"/>
      <c r="AD3132" s="209"/>
      <c r="AE3132" s="246"/>
      <c r="AF3132" s="65"/>
    </row>
    <row r="3133" spans="28:32" x14ac:dyDescent="0.3">
      <c r="AB3133" s="65"/>
      <c r="AC3133" s="65"/>
      <c r="AD3133" s="209"/>
      <c r="AE3133" s="246"/>
      <c r="AF3133" s="65"/>
    </row>
    <row r="3134" spans="28:32" x14ac:dyDescent="0.3">
      <c r="AB3134" s="65"/>
      <c r="AC3134" s="65"/>
      <c r="AD3134" s="209"/>
      <c r="AE3134" s="246"/>
      <c r="AF3134" s="65"/>
    </row>
    <row r="3135" spans="28:32" x14ac:dyDescent="0.3">
      <c r="AB3135" s="65"/>
      <c r="AC3135" s="65"/>
      <c r="AD3135" s="209"/>
      <c r="AE3135" s="246"/>
      <c r="AF3135" s="65"/>
    </row>
    <row r="3136" spans="28:32" x14ac:dyDescent="0.3">
      <c r="AB3136" s="65"/>
      <c r="AC3136" s="65"/>
      <c r="AD3136" s="209"/>
      <c r="AE3136" s="246"/>
      <c r="AF3136" s="65"/>
    </row>
    <row r="3137" spans="28:32" x14ac:dyDescent="0.3">
      <c r="AB3137" s="65"/>
      <c r="AC3137" s="65"/>
      <c r="AD3137" s="209"/>
      <c r="AE3137" s="246"/>
      <c r="AF3137" s="65"/>
    </row>
    <row r="3138" spans="28:32" x14ac:dyDescent="0.3">
      <c r="AB3138" s="65"/>
      <c r="AC3138" s="65"/>
      <c r="AD3138" s="209"/>
      <c r="AE3138" s="246"/>
      <c r="AF3138" s="65"/>
    </row>
    <row r="3139" spans="28:32" x14ac:dyDescent="0.3">
      <c r="AB3139" s="65"/>
      <c r="AC3139" s="65"/>
      <c r="AD3139" s="209"/>
      <c r="AE3139" s="246"/>
      <c r="AF3139" s="65"/>
    </row>
    <row r="3140" spans="28:32" x14ac:dyDescent="0.3">
      <c r="AB3140" s="65"/>
      <c r="AC3140" s="65"/>
      <c r="AD3140" s="209"/>
      <c r="AE3140" s="246"/>
      <c r="AF3140" s="65"/>
    </row>
    <row r="3141" spans="28:32" x14ac:dyDescent="0.3">
      <c r="AB3141" s="65"/>
      <c r="AC3141" s="65"/>
      <c r="AD3141" s="209"/>
      <c r="AE3141" s="246"/>
      <c r="AF3141" s="65"/>
    </row>
    <row r="3142" spans="28:32" x14ac:dyDescent="0.3">
      <c r="AB3142" s="65"/>
      <c r="AC3142" s="65"/>
      <c r="AD3142" s="209"/>
      <c r="AE3142" s="246"/>
      <c r="AF3142" s="65"/>
    </row>
    <row r="3143" spans="28:32" x14ac:dyDescent="0.3">
      <c r="AB3143" s="65"/>
      <c r="AC3143" s="65"/>
      <c r="AD3143" s="209"/>
      <c r="AE3143" s="246"/>
      <c r="AF3143" s="65"/>
    </row>
    <row r="3144" spans="28:32" x14ac:dyDescent="0.3">
      <c r="AB3144" s="65"/>
      <c r="AC3144" s="65"/>
      <c r="AD3144" s="209"/>
      <c r="AE3144" s="246"/>
      <c r="AF3144" s="65"/>
    </row>
    <row r="3145" spans="28:32" x14ac:dyDescent="0.3">
      <c r="AB3145" s="65"/>
      <c r="AC3145" s="65"/>
      <c r="AD3145" s="209"/>
      <c r="AE3145" s="246"/>
      <c r="AF3145" s="65"/>
    </row>
    <row r="3146" spans="28:32" x14ac:dyDescent="0.3">
      <c r="AB3146" s="65"/>
      <c r="AC3146" s="65"/>
      <c r="AD3146" s="209"/>
      <c r="AE3146" s="246"/>
      <c r="AF3146" s="65"/>
    </row>
    <row r="3147" spans="28:32" x14ac:dyDescent="0.3">
      <c r="AB3147" s="65"/>
      <c r="AC3147" s="65"/>
      <c r="AD3147" s="209"/>
      <c r="AE3147" s="246"/>
      <c r="AF3147" s="65"/>
    </row>
    <row r="3148" spans="28:32" x14ac:dyDescent="0.3">
      <c r="AB3148" s="65"/>
      <c r="AC3148" s="65"/>
      <c r="AD3148" s="209"/>
      <c r="AE3148" s="246"/>
      <c r="AF3148" s="65"/>
    </row>
    <row r="3149" spans="28:32" x14ac:dyDescent="0.3">
      <c r="AB3149" s="65"/>
      <c r="AC3149" s="65"/>
      <c r="AD3149" s="209"/>
      <c r="AE3149" s="246"/>
      <c r="AF3149" s="65"/>
    </row>
    <row r="3150" spans="28:32" x14ac:dyDescent="0.3">
      <c r="AB3150" s="65"/>
      <c r="AC3150" s="65"/>
      <c r="AD3150" s="209"/>
      <c r="AE3150" s="246"/>
      <c r="AF3150" s="65"/>
    </row>
    <row r="3151" spans="28:32" x14ac:dyDescent="0.3">
      <c r="AB3151" s="65"/>
      <c r="AC3151" s="65"/>
      <c r="AD3151" s="209"/>
      <c r="AE3151" s="246"/>
      <c r="AF3151" s="65"/>
    </row>
    <row r="3152" spans="28:32" x14ac:dyDescent="0.3">
      <c r="AB3152" s="65"/>
      <c r="AC3152" s="65"/>
      <c r="AD3152" s="209"/>
      <c r="AE3152" s="246"/>
      <c r="AF3152" s="65"/>
    </row>
    <row r="3153" spans="28:32" x14ac:dyDescent="0.3">
      <c r="AB3153" s="65"/>
      <c r="AC3153" s="65"/>
      <c r="AD3153" s="209"/>
      <c r="AE3153" s="246"/>
      <c r="AF3153" s="65"/>
    </row>
    <row r="3154" spans="28:32" x14ac:dyDescent="0.3">
      <c r="AB3154" s="65"/>
      <c r="AC3154" s="65"/>
      <c r="AD3154" s="209"/>
      <c r="AE3154" s="246"/>
      <c r="AF3154" s="65"/>
    </row>
    <row r="3155" spans="28:32" x14ac:dyDescent="0.3">
      <c r="AB3155" s="65"/>
      <c r="AC3155" s="65"/>
      <c r="AD3155" s="209"/>
      <c r="AE3155" s="246"/>
      <c r="AF3155" s="65"/>
    </row>
    <row r="3156" spans="28:32" x14ac:dyDescent="0.3">
      <c r="AB3156" s="65"/>
      <c r="AC3156" s="65"/>
      <c r="AD3156" s="209"/>
      <c r="AE3156" s="246"/>
      <c r="AF3156" s="65"/>
    </row>
    <row r="3157" spans="28:32" x14ac:dyDescent="0.3">
      <c r="AB3157" s="65"/>
      <c r="AC3157" s="65"/>
      <c r="AD3157" s="209"/>
      <c r="AE3157" s="246"/>
      <c r="AF3157" s="65"/>
    </row>
    <row r="3158" spans="28:32" x14ac:dyDescent="0.3">
      <c r="AB3158" s="65"/>
      <c r="AC3158" s="65"/>
      <c r="AD3158" s="209"/>
      <c r="AE3158" s="246"/>
      <c r="AF3158" s="65"/>
    </row>
    <row r="3159" spans="28:32" x14ac:dyDescent="0.3">
      <c r="AB3159" s="65"/>
      <c r="AC3159" s="65"/>
      <c r="AD3159" s="209"/>
      <c r="AE3159" s="246"/>
      <c r="AF3159" s="65"/>
    </row>
    <row r="3160" spans="28:32" x14ac:dyDescent="0.3">
      <c r="AB3160" s="65"/>
      <c r="AC3160" s="65"/>
      <c r="AD3160" s="209"/>
      <c r="AE3160" s="246"/>
      <c r="AF3160" s="65"/>
    </row>
    <row r="3161" spans="28:32" x14ac:dyDescent="0.3">
      <c r="AB3161" s="65"/>
      <c r="AC3161" s="65"/>
      <c r="AD3161" s="209"/>
      <c r="AE3161" s="246"/>
      <c r="AF3161" s="65"/>
    </row>
    <row r="3162" spans="28:32" x14ac:dyDescent="0.3">
      <c r="AB3162" s="65"/>
      <c r="AC3162" s="65"/>
      <c r="AD3162" s="209"/>
      <c r="AE3162" s="246"/>
      <c r="AF3162" s="65"/>
    </row>
    <row r="3163" spans="28:32" x14ac:dyDescent="0.3">
      <c r="AB3163" s="65"/>
      <c r="AC3163" s="65"/>
      <c r="AD3163" s="209"/>
      <c r="AE3163" s="246"/>
      <c r="AF3163" s="65"/>
    </row>
    <row r="3164" spans="28:32" x14ac:dyDescent="0.3">
      <c r="AB3164" s="65"/>
      <c r="AC3164" s="65"/>
      <c r="AD3164" s="209"/>
      <c r="AE3164" s="246"/>
      <c r="AF3164" s="65"/>
    </row>
    <row r="3165" spans="28:32" x14ac:dyDescent="0.3">
      <c r="AB3165" s="65"/>
      <c r="AC3165" s="65"/>
      <c r="AD3165" s="209"/>
      <c r="AE3165" s="246"/>
      <c r="AF3165" s="65"/>
    </row>
    <row r="3166" spans="28:32" x14ac:dyDescent="0.3">
      <c r="AB3166" s="65"/>
      <c r="AC3166" s="65"/>
      <c r="AD3166" s="209"/>
      <c r="AE3166" s="246"/>
      <c r="AF3166" s="65"/>
    </row>
    <row r="3167" spans="28:32" x14ac:dyDescent="0.3">
      <c r="AB3167" s="65"/>
      <c r="AC3167" s="65"/>
      <c r="AD3167" s="209"/>
      <c r="AE3167" s="246"/>
      <c r="AF3167" s="65"/>
    </row>
    <row r="3168" spans="28:32" x14ac:dyDescent="0.3">
      <c r="AB3168" s="65"/>
      <c r="AC3168" s="65"/>
      <c r="AD3168" s="209"/>
      <c r="AE3168" s="246"/>
      <c r="AF3168" s="65"/>
    </row>
    <row r="3169" spans="28:32" x14ac:dyDescent="0.3">
      <c r="AB3169" s="65"/>
      <c r="AC3169" s="65"/>
      <c r="AD3169" s="209"/>
      <c r="AE3169" s="246"/>
      <c r="AF3169" s="65"/>
    </row>
    <row r="3170" spans="28:32" x14ac:dyDescent="0.3">
      <c r="AB3170" s="65"/>
      <c r="AC3170" s="65"/>
      <c r="AD3170" s="209"/>
      <c r="AE3170" s="246"/>
      <c r="AF3170" s="65"/>
    </row>
    <row r="3171" spans="28:32" x14ac:dyDescent="0.3">
      <c r="AB3171" s="65"/>
      <c r="AC3171" s="65"/>
      <c r="AD3171" s="209"/>
      <c r="AE3171" s="246"/>
      <c r="AF3171" s="65"/>
    </row>
    <row r="3172" spans="28:32" x14ac:dyDescent="0.3">
      <c r="AB3172" s="65"/>
      <c r="AC3172" s="65"/>
      <c r="AD3172" s="209"/>
      <c r="AE3172" s="246"/>
      <c r="AF3172" s="65"/>
    </row>
    <row r="3173" spans="28:32" x14ac:dyDescent="0.3">
      <c r="AB3173" s="65"/>
      <c r="AC3173" s="65"/>
      <c r="AD3173" s="209"/>
      <c r="AE3173" s="246"/>
      <c r="AF3173" s="65"/>
    </row>
    <row r="3174" spans="28:32" x14ac:dyDescent="0.3">
      <c r="AB3174" s="65"/>
      <c r="AC3174" s="65"/>
      <c r="AD3174" s="209"/>
      <c r="AE3174" s="246"/>
      <c r="AF3174" s="65"/>
    </row>
    <row r="3175" spans="28:32" x14ac:dyDescent="0.3">
      <c r="AB3175" s="65"/>
      <c r="AC3175" s="65"/>
      <c r="AD3175" s="209"/>
      <c r="AE3175" s="246"/>
      <c r="AF3175" s="65"/>
    </row>
    <row r="3176" spans="28:32" x14ac:dyDescent="0.3">
      <c r="AB3176" s="65"/>
      <c r="AC3176" s="65"/>
      <c r="AD3176" s="209"/>
      <c r="AE3176" s="246"/>
      <c r="AF3176" s="65"/>
    </row>
    <row r="3177" spans="28:32" x14ac:dyDescent="0.3">
      <c r="AB3177" s="65"/>
      <c r="AC3177" s="65"/>
      <c r="AD3177" s="209"/>
      <c r="AE3177" s="246"/>
      <c r="AF3177" s="65"/>
    </row>
    <row r="3178" spans="28:32" x14ac:dyDescent="0.3">
      <c r="AB3178" s="65"/>
      <c r="AC3178" s="65"/>
      <c r="AD3178" s="209"/>
      <c r="AE3178" s="246"/>
      <c r="AF3178" s="65"/>
    </row>
    <row r="3179" spans="28:32" x14ac:dyDescent="0.3">
      <c r="AB3179" s="65"/>
      <c r="AC3179" s="65"/>
      <c r="AD3179" s="209"/>
      <c r="AE3179" s="246"/>
      <c r="AF3179" s="65"/>
    </row>
    <row r="3180" spans="28:32" x14ac:dyDescent="0.3">
      <c r="AB3180" s="65"/>
      <c r="AC3180" s="65"/>
      <c r="AD3180" s="209"/>
      <c r="AE3180" s="246"/>
      <c r="AF3180" s="65"/>
    </row>
    <row r="3181" spans="28:32" x14ac:dyDescent="0.3">
      <c r="AB3181" s="65"/>
      <c r="AC3181" s="65"/>
      <c r="AD3181" s="209"/>
      <c r="AE3181" s="246"/>
      <c r="AF3181" s="65"/>
    </row>
    <row r="3182" spans="28:32" x14ac:dyDescent="0.3">
      <c r="AB3182" s="65"/>
      <c r="AC3182" s="65"/>
      <c r="AD3182" s="209"/>
      <c r="AE3182" s="246"/>
      <c r="AF3182" s="65"/>
    </row>
    <row r="3183" spans="28:32" x14ac:dyDescent="0.3">
      <c r="AB3183" s="65"/>
      <c r="AC3183" s="65"/>
      <c r="AD3183" s="209"/>
      <c r="AE3183" s="246"/>
      <c r="AF3183" s="65"/>
    </row>
    <row r="3184" spans="28:32" x14ac:dyDescent="0.3">
      <c r="AB3184" s="65"/>
      <c r="AC3184" s="65"/>
      <c r="AD3184" s="209"/>
      <c r="AE3184" s="246"/>
      <c r="AF3184" s="65"/>
    </row>
    <row r="3185" spans="28:32" x14ac:dyDescent="0.3">
      <c r="AB3185" s="65"/>
      <c r="AC3185" s="65"/>
      <c r="AD3185" s="209"/>
      <c r="AE3185" s="246"/>
      <c r="AF3185" s="65"/>
    </row>
    <row r="3186" spans="28:32" x14ac:dyDescent="0.3">
      <c r="AB3186" s="65"/>
      <c r="AC3186" s="65"/>
      <c r="AD3186" s="209"/>
      <c r="AE3186" s="246"/>
      <c r="AF3186" s="65"/>
    </row>
    <row r="3187" spans="28:32" x14ac:dyDescent="0.3">
      <c r="AB3187" s="65"/>
      <c r="AC3187" s="65"/>
      <c r="AD3187" s="209"/>
      <c r="AE3187" s="246"/>
      <c r="AF3187" s="65"/>
    </row>
    <row r="3188" spans="28:32" x14ac:dyDescent="0.3">
      <c r="AB3188" s="65"/>
      <c r="AC3188" s="65"/>
      <c r="AD3188" s="209"/>
      <c r="AE3188" s="246"/>
      <c r="AF3188" s="65"/>
    </row>
    <row r="3189" spans="28:32" x14ac:dyDescent="0.3">
      <c r="AB3189" s="65"/>
      <c r="AC3189" s="65"/>
      <c r="AD3189" s="209"/>
      <c r="AE3189" s="246"/>
      <c r="AF3189" s="65"/>
    </row>
    <row r="3190" spans="28:32" x14ac:dyDescent="0.3">
      <c r="AB3190" s="65"/>
      <c r="AC3190" s="65"/>
      <c r="AD3190" s="209"/>
      <c r="AE3190" s="246"/>
      <c r="AF3190" s="65"/>
    </row>
    <row r="3191" spans="28:32" x14ac:dyDescent="0.3">
      <c r="AB3191" s="65"/>
      <c r="AC3191" s="65"/>
      <c r="AD3191" s="209"/>
      <c r="AE3191" s="246"/>
      <c r="AF3191" s="65"/>
    </row>
    <row r="3192" spans="28:32" x14ac:dyDescent="0.3">
      <c r="AB3192" s="65"/>
      <c r="AC3192" s="65"/>
      <c r="AD3192" s="209"/>
      <c r="AE3192" s="246"/>
      <c r="AF3192" s="65"/>
    </row>
    <row r="3193" spans="28:32" x14ac:dyDescent="0.3">
      <c r="AB3193" s="65"/>
      <c r="AC3193" s="65"/>
      <c r="AD3193" s="209"/>
      <c r="AE3193" s="246"/>
      <c r="AF3193" s="65"/>
    </row>
    <row r="3194" spans="28:32" x14ac:dyDescent="0.3">
      <c r="AB3194" s="65"/>
      <c r="AC3194" s="65"/>
      <c r="AD3194" s="209"/>
      <c r="AE3194" s="246"/>
      <c r="AF3194" s="65"/>
    </row>
    <row r="3195" spans="28:32" x14ac:dyDescent="0.3">
      <c r="AB3195" s="65"/>
      <c r="AC3195" s="65"/>
      <c r="AD3195" s="209"/>
      <c r="AE3195" s="246"/>
      <c r="AF3195" s="65"/>
    </row>
    <row r="3196" spans="28:32" x14ac:dyDescent="0.3">
      <c r="AB3196" s="65"/>
      <c r="AC3196" s="65"/>
      <c r="AD3196" s="209"/>
      <c r="AE3196" s="246"/>
      <c r="AF3196" s="65"/>
    </row>
    <row r="3197" spans="28:32" x14ac:dyDescent="0.3">
      <c r="AB3197" s="65"/>
      <c r="AC3197" s="65"/>
      <c r="AD3197" s="209"/>
      <c r="AE3197" s="246"/>
      <c r="AF3197" s="65"/>
    </row>
    <row r="3198" spans="28:32" x14ac:dyDescent="0.3">
      <c r="AB3198" s="65"/>
      <c r="AC3198" s="65"/>
      <c r="AD3198" s="209"/>
      <c r="AE3198" s="246"/>
      <c r="AF3198" s="65"/>
    </row>
    <row r="3199" spans="28:32" x14ac:dyDescent="0.3">
      <c r="AB3199" s="65"/>
      <c r="AC3199" s="65"/>
      <c r="AD3199" s="209"/>
      <c r="AE3199" s="246"/>
      <c r="AF3199" s="65"/>
    </row>
    <row r="3200" spans="28:32" x14ac:dyDescent="0.3">
      <c r="AB3200" s="65"/>
      <c r="AC3200" s="65"/>
      <c r="AD3200" s="209"/>
      <c r="AE3200" s="246"/>
      <c r="AF3200" s="65"/>
    </row>
    <row r="3201" spans="28:32" x14ac:dyDescent="0.3">
      <c r="AB3201" s="65"/>
      <c r="AC3201" s="65"/>
      <c r="AD3201" s="209"/>
      <c r="AE3201" s="246"/>
      <c r="AF3201" s="65"/>
    </row>
    <row r="3202" spans="28:32" x14ac:dyDescent="0.3">
      <c r="AB3202" s="65"/>
      <c r="AC3202" s="65"/>
      <c r="AD3202" s="209"/>
      <c r="AE3202" s="246"/>
      <c r="AF3202" s="65"/>
    </row>
    <row r="3203" spans="28:32" x14ac:dyDescent="0.3">
      <c r="AB3203" s="65"/>
      <c r="AC3203" s="65"/>
      <c r="AD3203" s="209"/>
      <c r="AE3203" s="246"/>
      <c r="AF3203" s="65"/>
    </row>
    <row r="3204" spans="28:32" x14ac:dyDescent="0.3">
      <c r="AB3204" s="65"/>
      <c r="AC3204" s="65"/>
      <c r="AD3204" s="209"/>
      <c r="AE3204" s="246"/>
      <c r="AF3204" s="65"/>
    </row>
    <row r="3205" spans="28:32" x14ac:dyDescent="0.3">
      <c r="AB3205" s="65"/>
      <c r="AC3205" s="65"/>
      <c r="AD3205" s="209"/>
      <c r="AE3205" s="246"/>
      <c r="AF3205" s="65"/>
    </row>
    <row r="3206" spans="28:32" x14ac:dyDescent="0.3">
      <c r="AB3206" s="65"/>
      <c r="AC3206" s="65"/>
      <c r="AD3206" s="209"/>
      <c r="AE3206" s="246"/>
      <c r="AF3206" s="65"/>
    </row>
    <row r="3207" spans="28:32" x14ac:dyDescent="0.3">
      <c r="AB3207" s="65"/>
      <c r="AC3207" s="65"/>
      <c r="AD3207" s="209"/>
      <c r="AE3207" s="246"/>
      <c r="AF3207" s="65"/>
    </row>
    <row r="3208" spans="28:32" x14ac:dyDescent="0.3">
      <c r="AB3208" s="65"/>
      <c r="AC3208" s="65"/>
      <c r="AD3208" s="209"/>
      <c r="AE3208" s="246"/>
      <c r="AF3208" s="65"/>
    </row>
    <row r="3209" spans="28:32" x14ac:dyDescent="0.3">
      <c r="AB3209" s="65"/>
      <c r="AC3209" s="65"/>
      <c r="AD3209" s="209"/>
      <c r="AE3209" s="246"/>
      <c r="AF3209" s="65"/>
    </row>
    <row r="3210" spans="28:32" x14ac:dyDescent="0.3">
      <c r="AB3210" s="65"/>
      <c r="AC3210" s="65"/>
      <c r="AD3210" s="209"/>
      <c r="AE3210" s="246"/>
      <c r="AF3210" s="65"/>
    </row>
    <row r="3211" spans="28:32" x14ac:dyDescent="0.3">
      <c r="AB3211" s="65"/>
      <c r="AC3211" s="65"/>
      <c r="AD3211" s="209"/>
      <c r="AE3211" s="246"/>
      <c r="AF3211" s="65"/>
    </row>
    <row r="3212" spans="28:32" x14ac:dyDescent="0.3">
      <c r="AB3212" s="65"/>
      <c r="AC3212" s="65"/>
      <c r="AD3212" s="209"/>
      <c r="AE3212" s="246"/>
      <c r="AF3212" s="65"/>
    </row>
    <row r="3213" spans="28:32" x14ac:dyDescent="0.3">
      <c r="AB3213" s="65"/>
      <c r="AC3213" s="65"/>
      <c r="AD3213" s="209"/>
      <c r="AE3213" s="246"/>
      <c r="AF3213" s="65"/>
    </row>
    <row r="3214" spans="28:32" x14ac:dyDescent="0.3">
      <c r="AB3214" s="65"/>
      <c r="AC3214" s="65"/>
      <c r="AD3214" s="209"/>
      <c r="AE3214" s="246"/>
      <c r="AF3214" s="65"/>
    </row>
    <row r="3215" spans="28:32" x14ac:dyDescent="0.3">
      <c r="AB3215" s="65"/>
      <c r="AC3215" s="65"/>
      <c r="AD3215" s="209"/>
      <c r="AE3215" s="246"/>
      <c r="AF3215" s="65"/>
    </row>
    <row r="3216" spans="28:32" x14ac:dyDescent="0.3">
      <c r="AB3216" s="65"/>
      <c r="AC3216" s="65"/>
      <c r="AD3216" s="209"/>
      <c r="AE3216" s="246"/>
      <c r="AF3216" s="65"/>
    </row>
    <row r="3217" spans="28:32" x14ac:dyDescent="0.3">
      <c r="AB3217" s="65"/>
      <c r="AC3217" s="65"/>
      <c r="AD3217" s="209"/>
      <c r="AE3217" s="246"/>
      <c r="AF3217" s="65"/>
    </row>
    <row r="3218" spans="28:32" x14ac:dyDescent="0.3">
      <c r="AB3218" s="65"/>
      <c r="AC3218" s="65"/>
      <c r="AD3218" s="209"/>
      <c r="AE3218" s="246"/>
      <c r="AF3218" s="65"/>
    </row>
    <row r="3219" spans="28:32" x14ac:dyDescent="0.3">
      <c r="AB3219" s="65"/>
      <c r="AC3219" s="65"/>
      <c r="AD3219" s="209"/>
      <c r="AE3219" s="246"/>
      <c r="AF3219" s="65"/>
    </row>
    <row r="3220" spans="28:32" x14ac:dyDescent="0.3">
      <c r="AB3220" s="65"/>
      <c r="AC3220" s="65"/>
      <c r="AD3220" s="209"/>
      <c r="AE3220" s="246"/>
      <c r="AF3220" s="65"/>
    </row>
    <row r="3221" spans="28:32" x14ac:dyDescent="0.3">
      <c r="AB3221" s="65"/>
      <c r="AC3221" s="65"/>
      <c r="AD3221" s="209"/>
      <c r="AE3221" s="246"/>
      <c r="AF3221" s="65"/>
    </row>
    <row r="3222" spans="28:32" x14ac:dyDescent="0.3">
      <c r="AB3222" s="65"/>
      <c r="AC3222" s="65"/>
      <c r="AD3222" s="209"/>
      <c r="AE3222" s="246"/>
      <c r="AF3222" s="65"/>
    </row>
    <row r="3223" spans="28:32" x14ac:dyDescent="0.3">
      <c r="AB3223" s="65"/>
      <c r="AC3223" s="65"/>
      <c r="AD3223" s="209"/>
      <c r="AE3223" s="246"/>
      <c r="AF3223" s="65"/>
    </row>
    <row r="3224" spans="28:32" x14ac:dyDescent="0.3">
      <c r="AB3224" s="65"/>
      <c r="AC3224" s="65"/>
      <c r="AD3224" s="209"/>
      <c r="AE3224" s="246"/>
      <c r="AF3224" s="65"/>
    </row>
    <row r="3225" spans="28:32" x14ac:dyDescent="0.3">
      <c r="AB3225" s="65"/>
      <c r="AC3225" s="65"/>
      <c r="AD3225" s="209"/>
      <c r="AE3225" s="246"/>
      <c r="AF3225" s="65"/>
    </row>
    <row r="3226" spans="28:32" x14ac:dyDescent="0.3">
      <c r="AB3226" s="65"/>
      <c r="AC3226" s="65"/>
      <c r="AD3226" s="209"/>
      <c r="AE3226" s="246"/>
      <c r="AF3226" s="65"/>
    </row>
    <row r="3227" spans="28:32" x14ac:dyDescent="0.3">
      <c r="AB3227" s="65"/>
      <c r="AC3227" s="65"/>
      <c r="AD3227" s="209"/>
      <c r="AE3227" s="246"/>
      <c r="AF3227" s="65"/>
    </row>
    <row r="3228" spans="28:32" x14ac:dyDescent="0.3">
      <c r="AB3228" s="65"/>
      <c r="AC3228" s="65"/>
      <c r="AD3228" s="209"/>
      <c r="AE3228" s="246"/>
      <c r="AF3228" s="65"/>
    </row>
    <row r="3229" spans="28:32" x14ac:dyDescent="0.3">
      <c r="AB3229" s="65"/>
      <c r="AC3229" s="65"/>
      <c r="AD3229" s="209"/>
      <c r="AE3229" s="246"/>
      <c r="AF3229" s="65"/>
    </row>
    <row r="3230" spans="28:32" x14ac:dyDescent="0.3">
      <c r="AB3230" s="65"/>
      <c r="AC3230" s="65"/>
      <c r="AD3230" s="209"/>
      <c r="AE3230" s="246"/>
      <c r="AF3230" s="65"/>
    </row>
    <row r="3231" spans="28:32" x14ac:dyDescent="0.3">
      <c r="AB3231" s="65"/>
      <c r="AC3231" s="65"/>
      <c r="AD3231" s="209"/>
      <c r="AE3231" s="246"/>
      <c r="AF3231" s="65"/>
    </row>
    <row r="3232" spans="28:32" x14ac:dyDescent="0.3">
      <c r="AB3232" s="65"/>
      <c r="AC3232" s="65"/>
      <c r="AD3232" s="209"/>
      <c r="AE3232" s="246"/>
      <c r="AF3232" s="65"/>
    </row>
    <row r="3233" spans="28:32" x14ac:dyDescent="0.3">
      <c r="AB3233" s="65"/>
      <c r="AC3233" s="65"/>
      <c r="AD3233" s="209"/>
      <c r="AE3233" s="246"/>
      <c r="AF3233" s="65"/>
    </row>
    <row r="3234" spans="28:32" x14ac:dyDescent="0.3">
      <c r="AB3234" s="65"/>
      <c r="AC3234" s="65"/>
      <c r="AD3234" s="209"/>
      <c r="AE3234" s="246"/>
      <c r="AF3234" s="65"/>
    </row>
    <row r="3235" spans="28:32" x14ac:dyDescent="0.3">
      <c r="AB3235" s="65"/>
      <c r="AC3235" s="65"/>
      <c r="AD3235" s="209"/>
      <c r="AE3235" s="246"/>
      <c r="AF3235" s="65"/>
    </row>
    <row r="3236" spans="28:32" x14ac:dyDescent="0.3">
      <c r="AB3236" s="65"/>
      <c r="AC3236" s="65"/>
      <c r="AD3236" s="209"/>
      <c r="AE3236" s="246"/>
      <c r="AF3236" s="65"/>
    </row>
    <row r="3237" spans="28:32" x14ac:dyDescent="0.3">
      <c r="AB3237" s="65"/>
      <c r="AC3237" s="65"/>
      <c r="AD3237" s="209"/>
      <c r="AE3237" s="246"/>
      <c r="AF3237" s="65"/>
    </row>
    <row r="3238" spans="28:32" x14ac:dyDescent="0.3">
      <c r="AB3238" s="65"/>
      <c r="AC3238" s="65"/>
      <c r="AD3238" s="209"/>
      <c r="AE3238" s="246"/>
      <c r="AF3238" s="65"/>
    </row>
    <row r="3239" spans="28:32" x14ac:dyDescent="0.3">
      <c r="AB3239" s="65"/>
      <c r="AC3239" s="65"/>
      <c r="AD3239" s="209"/>
      <c r="AE3239" s="246"/>
      <c r="AF3239" s="65"/>
    </row>
    <row r="3240" spans="28:32" x14ac:dyDescent="0.3">
      <c r="AB3240" s="65"/>
      <c r="AC3240" s="65"/>
      <c r="AD3240" s="209"/>
      <c r="AE3240" s="246"/>
      <c r="AF3240" s="65"/>
    </row>
    <row r="3241" spans="28:32" x14ac:dyDescent="0.3">
      <c r="AB3241" s="65"/>
      <c r="AC3241" s="65"/>
      <c r="AD3241" s="209"/>
      <c r="AE3241" s="246"/>
      <c r="AF3241" s="65"/>
    </row>
    <row r="3242" spans="28:32" x14ac:dyDescent="0.3">
      <c r="AB3242" s="65"/>
      <c r="AC3242" s="65"/>
      <c r="AD3242" s="209"/>
      <c r="AE3242" s="246"/>
      <c r="AF3242" s="65"/>
    </row>
    <row r="3243" spans="28:32" x14ac:dyDescent="0.3">
      <c r="AB3243" s="65"/>
      <c r="AC3243" s="65"/>
      <c r="AD3243" s="209"/>
      <c r="AE3243" s="246"/>
      <c r="AF3243" s="65"/>
    </row>
    <row r="3244" spans="28:32" x14ac:dyDescent="0.3">
      <c r="AB3244" s="65"/>
      <c r="AC3244" s="65"/>
      <c r="AD3244" s="209"/>
      <c r="AE3244" s="246"/>
      <c r="AF3244" s="65"/>
    </row>
    <row r="3245" spans="28:32" x14ac:dyDescent="0.3">
      <c r="AB3245" s="65"/>
      <c r="AC3245" s="65"/>
      <c r="AD3245" s="209"/>
      <c r="AE3245" s="246"/>
      <c r="AF3245" s="65"/>
    </row>
    <row r="3246" spans="28:32" x14ac:dyDescent="0.3">
      <c r="AB3246" s="65"/>
      <c r="AC3246" s="65"/>
      <c r="AD3246" s="209"/>
      <c r="AE3246" s="246"/>
      <c r="AF3246" s="65"/>
    </row>
    <row r="3247" spans="28:32" x14ac:dyDescent="0.3">
      <c r="AB3247" s="65"/>
      <c r="AC3247" s="65"/>
      <c r="AD3247" s="209"/>
      <c r="AE3247" s="246"/>
      <c r="AF3247" s="65"/>
    </row>
    <row r="3248" spans="28:32" x14ac:dyDescent="0.3">
      <c r="AB3248" s="65"/>
      <c r="AC3248" s="65"/>
      <c r="AD3248" s="209"/>
      <c r="AE3248" s="246"/>
      <c r="AF3248" s="65"/>
    </row>
    <row r="3249" spans="28:32" x14ac:dyDescent="0.3">
      <c r="AB3249" s="65"/>
      <c r="AC3249" s="65"/>
      <c r="AD3249" s="209"/>
      <c r="AE3249" s="246"/>
      <c r="AF3249" s="65"/>
    </row>
    <row r="3250" spans="28:32" x14ac:dyDescent="0.3">
      <c r="AB3250" s="65"/>
      <c r="AC3250" s="65"/>
      <c r="AD3250" s="209"/>
      <c r="AE3250" s="246"/>
      <c r="AF3250" s="65"/>
    </row>
    <row r="3251" spans="28:32" x14ac:dyDescent="0.3">
      <c r="AB3251" s="65"/>
      <c r="AC3251" s="65"/>
      <c r="AD3251" s="209"/>
      <c r="AE3251" s="246"/>
      <c r="AF3251" s="65"/>
    </row>
    <row r="3252" spans="28:32" x14ac:dyDescent="0.3">
      <c r="AB3252" s="65"/>
      <c r="AC3252" s="65"/>
      <c r="AD3252" s="209"/>
      <c r="AE3252" s="246"/>
      <c r="AF3252" s="65"/>
    </row>
    <row r="3253" spans="28:32" x14ac:dyDescent="0.3">
      <c r="AB3253" s="65"/>
      <c r="AC3253" s="65"/>
      <c r="AD3253" s="209"/>
      <c r="AE3253" s="246"/>
      <c r="AF3253" s="65"/>
    </row>
    <row r="3254" spans="28:32" x14ac:dyDescent="0.3">
      <c r="AB3254" s="65"/>
      <c r="AC3254" s="65"/>
      <c r="AD3254" s="209"/>
      <c r="AE3254" s="246"/>
      <c r="AF3254" s="65"/>
    </row>
    <row r="3255" spans="28:32" x14ac:dyDescent="0.3">
      <c r="AB3255" s="65"/>
      <c r="AC3255" s="65"/>
      <c r="AD3255" s="209"/>
      <c r="AE3255" s="246"/>
      <c r="AF3255" s="65"/>
    </row>
    <row r="3256" spans="28:32" x14ac:dyDescent="0.3">
      <c r="AB3256" s="65"/>
      <c r="AC3256" s="65"/>
      <c r="AD3256" s="209"/>
      <c r="AE3256" s="246"/>
      <c r="AF3256" s="65"/>
    </row>
    <row r="3257" spans="28:32" x14ac:dyDescent="0.3">
      <c r="AB3257" s="65"/>
      <c r="AC3257" s="65"/>
      <c r="AD3257" s="209"/>
      <c r="AE3257" s="246"/>
      <c r="AF3257" s="65"/>
    </row>
    <row r="3258" spans="28:32" x14ac:dyDescent="0.3">
      <c r="AB3258" s="65"/>
      <c r="AC3258" s="65"/>
      <c r="AD3258" s="209"/>
      <c r="AE3258" s="246"/>
      <c r="AF3258" s="65"/>
    </row>
    <row r="3259" spans="28:32" x14ac:dyDescent="0.3">
      <c r="AB3259" s="65"/>
      <c r="AC3259" s="65"/>
      <c r="AD3259" s="209"/>
      <c r="AE3259" s="246"/>
      <c r="AF3259" s="65"/>
    </row>
    <row r="3260" spans="28:32" x14ac:dyDescent="0.3">
      <c r="AB3260" s="65"/>
      <c r="AC3260" s="65"/>
      <c r="AD3260" s="209"/>
      <c r="AE3260" s="246"/>
      <c r="AF3260" s="65"/>
    </row>
    <row r="3261" spans="28:32" x14ac:dyDescent="0.3">
      <c r="AB3261" s="65"/>
      <c r="AC3261" s="65"/>
      <c r="AD3261" s="209"/>
      <c r="AE3261" s="246"/>
      <c r="AF3261" s="65"/>
    </row>
    <row r="3262" spans="28:32" x14ac:dyDescent="0.3">
      <c r="AB3262" s="65"/>
      <c r="AC3262" s="65"/>
      <c r="AD3262" s="209"/>
      <c r="AE3262" s="246"/>
      <c r="AF3262" s="65"/>
    </row>
    <row r="3263" spans="28:32" x14ac:dyDescent="0.3">
      <c r="AB3263" s="65"/>
      <c r="AC3263" s="65"/>
      <c r="AD3263" s="209"/>
      <c r="AE3263" s="246"/>
      <c r="AF3263" s="65"/>
    </row>
    <row r="3264" spans="28:32" x14ac:dyDescent="0.3">
      <c r="AB3264" s="65"/>
      <c r="AC3264" s="65"/>
      <c r="AD3264" s="209"/>
      <c r="AE3264" s="246"/>
      <c r="AF3264" s="65"/>
    </row>
    <row r="3265" spans="28:32" x14ac:dyDescent="0.3">
      <c r="AB3265" s="65"/>
      <c r="AC3265" s="65"/>
      <c r="AD3265" s="209"/>
      <c r="AE3265" s="246"/>
      <c r="AF3265" s="65"/>
    </row>
    <row r="3266" spans="28:32" x14ac:dyDescent="0.3">
      <c r="AB3266" s="65"/>
      <c r="AC3266" s="65"/>
      <c r="AD3266" s="209"/>
      <c r="AE3266" s="246"/>
      <c r="AF3266" s="65"/>
    </row>
    <row r="3267" spans="28:32" x14ac:dyDescent="0.3">
      <c r="AB3267" s="65"/>
      <c r="AC3267" s="65"/>
      <c r="AD3267" s="209"/>
      <c r="AE3267" s="246"/>
      <c r="AF3267" s="65"/>
    </row>
    <row r="3268" spans="28:32" x14ac:dyDescent="0.3">
      <c r="AB3268" s="65"/>
      <c r="AC3268" s="65"/>
      <c r="AD3268" s="209"/>
      <c r="AE3268" s="246"/>
      <c r="AF3268" s="65"/>
    </row>
    <row r="3269" spans="28:32" x14ac:dyDescent="0.3">
      <c r="AB3269" s="65"/>
      <c r="AC3269" s="65"/>
      <c r="AD3269" s="209"/>
      <c r="AE3269" s="246"/>
      <c r="AF3269" s="65"/>
    </row>
    <row r="3270" spans="28:32" x14ac:dyDescent="0.3">
      <c r="AB3270" s="65"/>
      <c r="AC3270" s="65"/>
      <c r="AD3270" s="209"/>
      <c r="AE3270" s="246"/>
      <c r="AF3270" s="65"/>
    </row>
    <row r="3271" spans="28:32" x14ac:dyDescent="0.3">
      <c r="AB3271" s="65"/>
      <c r="AC3271" s="65"/>
      <c r="AD3271" s="209"/>
      <c r="AE3271" s="246"/>
      <c r="AF3271" s="65"/>
    </row>
    <row r="3272" spans="28:32" x14ac:dyDescent="0.3">
      <c r="AB3272" s="65"/>
      <c r="AC3272" s="65"/>
      <c r="AD3272" s="209"/>
      <c r="AE3272" s="246"/>
      <c r="AF3272" s="65"/>
    </row>
    <row r="3273" spans="28:32" x14ac:dyDescent="0.3">
      <c r="AB3273" s="65"/>
      <c r="AC3273" s="65"/>
      <c r="AD3273" s="209"/>
      <c r="AE3273" s="246"/>
      <c r="AF3273" s="65"/>
    </row>
    <row r="3274" spans="28:32" x14ac:dyDescent="0.3">
      <c r="AB3274" s="65"/>
      <c r="AC3274" s="65"/>
      <c r="AD3274" s="209"/>
      <c r="AE3274" s="246"/>
      <c r="AF3274" s="65"/>
    </row>
    <row r="3275" spans="28:32" x14ac:dyDescent="0.3">
      <c r="AB3275" s="65"/>
      <c r="AC3275" s="65"/>
      <c r="AD3275" s="209"/>
      <c r="AE3275" s="246"/>
      <c r="AF3275" s="65"/>
    </row>
    <row r="3276" spans="28:32" x14ac:dyDescent="0.3">
      <c r="AB3276" s="65"/>
      <c r="AC3276" s="65"/>
      <c r="AD3276" s="209"/>
      <c r="AE3276" s="246"/>
      <c r="AF3276" s="65"/>
    </row>
    <row r="3277" spans="28:32" x14ac:dyDescent="0.3">
      <c r="AB3277" s="65"/>
      <c r="AC3277" s="65"/>
      <c r="AD3277" s="209"/>
      <c r="AE3277" s="246"/>
      <c r="AF3277" s="65"/>
    </row>
    <row r="3278" spans="28:32" x14ac:dyDescent="0.3">
      <c r="AB3278" s="65"/>
      <c r="AC3278" s="65"/>
      <c r="AD3278" s="209"/>
      <c r="AE3278" s="246"/>
      <c r="AF3278" s="65"/>
    </row>
    <row r="3279" spans="28:32" x14ac:dyDescent="0.3">
      <c r="AB3279" s="65"/>
      <c r="AC3279" s="65"/>
      <c r="AD3279" s="209"/>
      <c r="AE3279" s="246"/>
      <c r="AF3279" s="65"/>
    </row>
    <row r="3280" spans="28:32" x14ac:dyDescent="0.3">
      <c r="AB3280" s="65"/>
      <c r="AC3280" s="65"/>
      <c r="AD3280" s="209"/>
      <c r="AE3280" s="246"/>
      <c r="AF3280" s="65"/>
    </row>
    <row r="3281" spans="28:32" x14ac:dyDescent="0.3">
      <c r="AB3281" s="65"/>
      <c r="AC3281" s="65"/>
      <c r="AD3281" s="209"/>
      <c r="AE3281" s="246"/>
      <c r="AF3281" s="65"/>
    </row>
    <row r="3282" spans="28:32" x14ac:dyDescent="0.3">
      <c r="AB3282" s="65"/>
      <c r="AC3282" s="65"/>
      <c r="AD3282" s="209"/>
      <c r="AE3282" s="246"/>
      <c r="AF3282" s="65"/>
    </row>
    <row r="3283" spans="28:32" x14ac:dyDescent="0.3">
      <c r="AB3283" s="65"/>
      <c r="AC3283" s="65"/>
      <c r="AD3283" s="209"/>
      <c r="AE3283" s="246"/>
      <c r="AF3283" s="65"/>
    </row>
    <row r="3284" spans="28:32" x14ac:dyDescent="0.3">
      <c r="AB3284" s="65"/>
      <c r="AC3284" s="65"/>
      <c r="AD3284" s="209"/>
      <c r="AE3284" s="246"/>
      <c r="AF3284" s="65"/>
    </row>
    <row r="3285" spans="28:32" x14ac:dyDescent="0.3">
      <c r="AB3285" s="65"/>
      <c r="AC3285" s="65"/>
      <c r="AD3285" s="209"/>
      <c r="AE3285" s="246"/>
      <c r="AF3285" s="65"/>
    </row>
    <row r="3286" spans="28:32" x14ac:dyDescent="0.3">
      <c r="AB3286" s="65"/>
      <c r="AC3286" s="65"/>
      <c r="AD3286" s="209"/>
      <c r="AE3286" s="246"/>
      <c r="AF3286" s="65"/>
    </row>
    <row r="3287" spans="28:32" x14ac:dyDescent="0.3">
      <c r="AB3287" s="65"/>
      <c r="AC3287" s="65"/>
      <c r="AD3287" s="209"/>
      <c r="AE3287" s="246"/>
      <c r="AF3287" s="65"/>
    </row>
    <row r="3288" spans="28:32" x14ac:dyDescent="0.3">
      <c r="AB3288" s="65"/>
      <c r="AC3288" s="65"/>
      <c r="AD3288" s="209"/>
      <c r="AE3288" s="246"/>
      <c r="AF3288" s="65"/>
    </row>
    <row r="3289" spans="28:32" x14ac:dyDescent="0.3">
      <c r="AB3289" s="65"/>
      <c r="AC3289" s="65"/>
      <c r="AD3289" s="209"/>
      <c r="AE3289" s="246"/>
      <c r="AF3289" s="65"/>
    </row>
    <row r="3290" spans="28:32" x14ac:dyDescent="0.3">
      <c r="AB3290" s="65"/>
      <c r="AC3290" s="65"/>
      <c r="AD3290" s="209"/>
      <c r="AE3290" s="246"/>
      <c r="AF3290" s="65"/>
    </row>
    <row r="3291" spans="28:32" x14ac:dyDescent="0.3">
      <c r="AB3291" s="65"/>
      <c r="AC3291" s="65"/>
      <c r="AD3291" s="209"/>
      <c r="AE3291" s="246"/>
      <c r="AF3291" s="65"/>
    </row>
    <row r="3292" spans="28:32" x14ac:dyDescent="0.3">
      <c r="AB3292" s="65"/>
      <c r="AC3292" s="65"/>
      <c r="AD3292" s="209"/>
      <c r="AE3292" s="246"/>
      <c r="AF3292" s="65"/>
    </row>
    <row r="3293" spans="28:32" x14ac:dyDescent="0.3">
      <c r="AB3293" s="65"/>
      <c r="AC3293" s="65"/>
      <c r="AD3293" s="209"/>
      <c r="AE3293" s="246"/>
      <c r="AF3293" s="65"/>
    </row>
    <row r="3294" spans="28:32" x14ac:dyDescent="0.3">
      <c r="AB3294" s="65"/>
      <c r="AC3294" s="65"/>
      <c r="AD3294" s="209"/>
      <c r="AE3294" s="246"/>
      <c r="AF3294" s="65"/>
    </row>
    <row r="3295" spans="28:32" x14ac:dyDescent="0.3">
      <c r="AB3295" s="65"/>
      <c r="AC3295" s="65"/>
      <c r="AD3295" s="209"/>
      <c r="AE3295" s="246"/>
      <c r="AF3295" s="65"/>
    </row>
    <row r="3296" spans="28:32" x14ac:dyDescent="0.3">
      <c r="AB3296" s="65"/>
      <c r="AC3296" s="65"/>
      <c r="AD3296" s="209"/>
      <c r="AE3296" s="246"/>
      <c r="AF3296" s="65"/>
    </row>
    <row r="3297" spans="28:32" x14ac:dyDescent="0.3">
      <c r="AB3297" s="65"/>
      <c r="AC3297" s="65"/>
      <c r="AD3297" s="209"/>
      <c r="AE3297" s="246"/>
      <c r="AF3297" s="65"/>
    </row>
    <row r="3298" spans="28:32" x14ac:dyDescent="0.3">
      <c r="AB3298" s="65"/>
      <c r="AC3298" s="65"/>
      <c r="AD3298" s="209"/>
      <c r="AE3298" s="246"/>
      <c r="AF3298" s="65"/>
    </row>
    <row r="3299" spans="28:32" x14ac:dyDescent="0.3">
      <c r="AB3299" s="65"/>
      <c r="AC3299" s="65"/>
      <c r="AD3299" s="209"/>
      <c r="AE3299" s="246"/>
      <c r="AF3299" s="65"/>
    </row>
    <row r="3300" spans="28:32" x14ac:dyDescent="0.3">
      <c r="AB3300" s="65"/>
      <c r="AC3300" s="65"/>
      <c r="AD3300" s="209"/>
      <c r="AE3300" s="246"/>
      <c r="AF3300" s="65"/>
    </row>
    <row r="3301" spans="28:32" x14ac:dyDescent="0.3">
      <c r="AB3301" s="65"/>
      <c r="AC3301" s="65"/>
      <c r="AD3301" s="209"/>
      <c r="AE3301" s="246"/>
      <c r="AF3301" s="65"/>
    </row>
    <row r="3302" spans="28:32" x14ac:dyDescent="0.3">
      <c r="AB3302" s="65"/>
      <c r="AC3302" s="65"/>
      <c r="AD3302" s="209"/>
      <c r="AE3302" s="246"/>
      <c r="AF3302" s="65"/>
    </row>
    <row r="3303" spans="28:32" x14ac:dyDescent="0.3">
      <c r="AB3303" s="65"/>
      <c r="AC3303" s="65"/>
      <c r="AD3303" s="209"/>
      <c r="AE3303" s="246"/>
      <c r="AF3303" s="65"/>
    </row>
    <row r="3304" spans="28:32" x14ac:dyDescent="0.3">
      <c r="AB3304" s="65"/>
      <c r="AC3304" s="65"/>
      <c r="AD3304" s="209"/>
      <c r="AE3304" s="246"/>
      <c r="AF3304" s="65"/>
    </row>
    <row r="3305" spans="28:32" x14ac:dyDescent="0.3">
      <c r="AB3305" s="65"/>
      <c r="AC3305" s="65"/>
      <c r="AD3305" s="209"/>
      <c r="AE3305" s="246"/>
      <c r="AF3305" s="65"/>
    </row>
    <row r="3306" spans="28:32" x14ac:dyDescent="0.3">
      <c r="AB3306" s="65"/>
      <c r="AC3306" s="65"/>
      <c r="AD3306" s="209"/>
      <c r="AE3306" s="246"/>
      <c r="AF3306" s="65"/>
    </row>
    <row r="3307" spans="28:32" x14ac:dyDescent="0.3">
      <c r="AB3307" s="65"/>
      <c r="AC3307" s="65"/>
      <c r="AD3307" s="209"/>
      <c r="AE3307" s="246"/>
      <c r="AF3307" s="65"/>
    </row>
    <row r="3308" spans="28:32" x14ac:dyDescent="0.3">
      <c r="AB3308" s="65"/>
      <c r="AC3308" s="65"/>
      <c r="AD3308" s="209"/>
      <c r="AE3308" s="246"/>
      <c r="AF3308" s="65"/>
    </row>
    <row r="3309" spans="28:32" x14ac:dyDescent="0.3">
      <c r="AB3309" s="65"/>
      <c r="AC3309" s="65"/>
      <c r="AD3309" s="209"/>
      <c r="AE3309" s="246"/>
      <c r="AF3309" s="65"/>
    </row>
    <row r="3310" spans="28:32" x14ac:dyDescent="0.3">
      <c r="AB3310" s="65"/>
      <c r="AC3310" s="65"/>
      <c r="AD3310" s="209"/>
      <c r="AE3310" s="246"/>
      <c r="AF3310" s="65"/>
    </row>
    <row r="3311" spans="28:32" x14ac:dyDescent="0.3">
      <c r="AB3311" s="65"/>
      <c r="AC3311" s="65"/>
      <c r="AD3311" s="209"/>
      <c r="AE3311" s="246"/>
      <c r="AF3311" s="65"/>
    </row>
    <row r="3312" spans="28:32" x14ac:dyDescent="0.3">
      <c r="AB3312" s="65"/>
      <c r="AC3312" s="65"/>
      <c r="AD3312" s="209"/>
      <c r="AE3312" s="246"/>
      <c r="AF3312" s="65"/>
    </row>
    <row r="3313" spans="28:32" x14ac:dyDescent="0.3">
      <c r="AB3313" s="65"/>
      <c r="AC3313" s="65"/>
      <c r="AD3313" s="209"/>
      <c r="AE3313" s="246"/>
      <c r="AF3313" s="65"/>
    </row>
    <row r="3314" spans="28:32" x14ac:dyDescent="0.3">
      <c r="AB3314" s="65"/>
      <c r="AC3314" s="65"/>
      <c r="AD3314" s="209"/>
      <c r="AE3314" s="246"/>
      <c r="AF3314" s="65"/>
    </row>
    <row r="3315" spans="28:32" x14ac:dyDescent="0.3">
      <c r="AB3315" s="65"/>
      <c r="AC3315" s="65"/>
      <c r="AD3315" s="209"/>
      <c r="AE3315" s="246"/>
      <c r="AF3315" s="65"/>
    </row>
    <row r="3316" spans="28:32" x14ac:dyDescent="0.3">
      <c r="AB3316" s="65"/>
      <c r="AC3316" s="65"/>
      <c r="AD3316" s="209"/>
      <c r="AE3316" s="246"/>
      <c r="AF3316" s="65"/>
    </row>
    <row r="3317" spans="28:32" x14ac:dyDescent="0.3">
      <c r="AB3317" s="65"/>
      <c r="AC3317" s="65"/>
      <c r="AD3317" s="209"/>
      <c r="AE3317" s="246"/>
      <c r="AF3317" s="65"/>
    </row>
    <row r="3318" spans="28:32" x14ac:dyDescent="0.3">
      <c r="AB3318" s="65"/>
      <c r="AC3318" s="65"/>
      <c r="AD3318" s="209"/>
      <c r="AE3318" s="246"/>
      <c r="AF3318" s="65"/>
    </row>
    <row r="3319" spans="28:32" x14ac:dyDescent="0.3">
      <c r="AB3319" s="65"/>
      <c r="AC3319" s="65"/>
      <c r="AD3319" s="209"/>
      <c r="AE3319" s="246"/>
      <c r="AF3319" s="65"/>
    </row>
    <row r="3320" spans="28:32" x14ac:dyDescent="0.3">
      <c r="AB3320" s="65"/>
      <c r="AC3320" s="65"/>
      <c r="AD3320" s="209"/>
      <c r="AE3320" s="246"/>
      <c r="AF3320" s="65"/>
    </row>
    <row r="3321" spans="28:32" x14ac:dyDescent="0.3">
      <c r="AB3321" s="65"/>
      <c r="AC3321" s="65"/>
      <c r="AD3321" s="209"/>
      <c r="AE3321" s="246"/>
      <c r="AF3321" s="65"/>
    </row>
    <row r="3322" spans="28:32" x14ac:dyDescent="0.3">
      <c r="AB3322" s="65"/>
      <c r="AC3322" s="65"/>
      <c r="AD3322" s="209"/>
      <c r="AE3322" s="246"/>
      <c r="AF3322" s="65"/>
    </row>
    <row r="3323" spans="28:32" x14ac:dyDescent="0.3">
      <c r="AB3323" s="65"/>
      <c r="AC3323" s="65"/>
      <c r="AD3323" s="209"/>
      <c r="AE3323" s="246"/>
      <c r="AF3323" s="65"/>
    </row>
    <row r="3324" spans="28:32" x14ac:dyDescent="0.3">
      <c r="AB3324" s="65"/>
      <c r="AC3324" s="65"/>
      <c r="AD3324" s="209"/>
      <c r="AE3324" s="246"/>
      <c r="AF3324" s="65"/>
    </row>
    <row r="3325" spans="28:32" x14ac:dyDescent="0.3">
      <c r="AB3325" s="65"/>
      <c r="AC3325" s="65"/>
      <c r="AD3325" s="209"/>
      <c r="AE3325" s="246"/>
      <c r="AF3325" s="65"/>
    </row>
    <row r="3326" spans="28:32" x14ac:dyDescent="0.3">
      <c r="AB3326" s="65"/>
      <c r="AC3326" s="65"/>
      <c r="AD3326" s="209"/>
      <c r="AE3326" s="246"/>
      <c r="AF3326" s="65"/>
    </row>
    <row r="3327" spans="28:32" x14ac:dyDescent="0.3">
      <c r="AB3327" s="65"/>
      <c r="AC3327" s="65"/>
      <c r="AD3327" s="209"/>
      <c r="AE3327" s="246"/>
      <c r="AF3327" s="65"/>
    </row>
    <row r="3328" spans="28:32" x14ac:dyDescent="0.3">
      <c r="AB3328" s="65"/>
      <c r="AC3328" s="65"/>
      <c r="AD3328" s="209"/>
      <c r="AE3328" s="246"/>
      <c r="AF3328" s="65"/>
    </row>
    <row r="3329" spans="28:32" x14ac:dyDescent="0.3">
      <c r="AB3329" s="65"/>
      <c r="AC3329" s="65"/>
      <c r="AD3329" s="209"/>
      <c r="AE3329" s="246"/>
      <c r="AF3329" s="65"/>
    </row>
    <row r="3330" spans="28:32" x14ac:dyDescent="0.3">
      <c r="AB3330" s="65"/>
      <c r="AC3330" s="65"/>
      <c r="AD3330" s="209"/>
      <c r="AE3330" s="246"/>
      <c r="AF3330" s="65"/>
    </row>
    <row r="3331" spans="28:32" x14ac:dyDescent="0.3">
      <c r="AB3331" s="65"/>
      <c r="AC3331" s="65"/>
      <c r="AD3331" s="209"/>
      <c r="AE3331" s="246"/>
      <c r="AF3331" s="65"/>
    </row>
    <row r="3332" spans="28:32" x14ac:dyDescent="0.3">
      <c r="AB3332" s="65"/>
      <c r="AC3332" s="65"/>
      <c r="AD3332" s="209"/>
      <c r="AE3332" s="246"/>
      <c r="AF3332" s="65"/>
    </row>
    <row r="3333" spans="28:32" x14ac:dyDescent="0.3">
      <c r="AB3333" s="65"/>
      <c r="AC3333" s="65"/>
      <c r="AD3333" s="209"/>
      <c r="AE3333" s="246"/>
      <c r="AF3333" s="65"/>
    </row>
    <row r="3334" spans="28:32" x14ac:dyDescent="0.3">
      <c r="AB3334" s="65"/>
      <c r="AC3334" s="65"/>
      <c r="AD3334" s="209"/>
      <c r="AE3334" s="246"/>
      <c r="AF3334" s="65"/>
    </row>
    <row r="3335" spans="28:32" x14ac:dyDescent="0.3">
      <c r="AB3335" s="65"/>
      <c r="AC3335" s="65"/>
      <c r="AD3335" s="209"/>
      <c r="AE3335" s="246"/>
      <c r="AF3335" s="65"/>
    </row>
    <row r="3336" spans="28:32" x14ac:dyDescent="0.3">
      <c r="AB3336" s="65"/>
      <c r="AC3336" s="65"/>
      <c r="AD3336" s="209"/>
      <c r="AE3336" s="246"/>
      <c r="AF3336" s="65"/>
    </row>
    <row r="3337" spans="28:32" x14ac:dyDescent="0.3">
      <c r="AB3337" s="65"/>
      <c r="AC3337" s="65"/>
      <c r="AD3337" s="209"/>
      <c r="AE3337" s="246"/>
      <c r="AF3337" s="65"/>
    </row>
    <row r="3338" spans="28:32" x14ac:dyDescent="0.3">
      <c r="AB3338" s="65"/>
      <c r="AC3338" s="65"/>
      <c r="AD3338" s="209"/>
      <c r="AE3338" s="246"/>
      <c r="AF3338" s="65"/>
    </row>
    <row r="3339" spans="28:32" x14ac:dyDescent="0.3">
      <c r="AB3339" s="65"/>
      <c r="AC3339" s="65"/>
      <c r="AD3339" s="209"/>
      <c r="AE3339" s="246"/>
      <c r="AF3339" s="65"/>
    </row>
    <row r="3340" spans="28:32" x14ac:dyDescent="0.3">
      <c r="AB3340" s="65"/>
      <c r="AC3340" s="65"/>
      <c r="AD3340" s="209"/>
      <c r="AE3340" s="246"/>
      <c r="AF3340" s="65"/>
    </row>
    <row r="3341" spans="28:32" x14ac:dyDescent="0.3">
      <c r="AB3341" s="65"/>
      <c r="AC3341" s="65"/>
      <c r="AD3341" s="209"/>
      <c r="AE3341" s="246"/>
      <c r="AF3341" s="65"/>
    </row>
    <row r="3342" spans="28:32" x14ac:dyDescent="0.3">
      <c r="AB3342" s="65"/>
      <c r="AC3342" s="65"/>
      <c r="AD3342" s="209"/>
      <c r="AE3342" s="246"/>
      <c r="AF3342" s="65"/>
    </row>
    <row r="3343" spans="28:32" x14ac:dyDescent="0.3">
      <c r="AB3343" s="65"/>
      <c r="AC3343" s="65"/>
      <c r="AD3343" s="209"/>
      <c r="AE3343" s="246"/>
      <c r="AF3343" s="65"/>
    </row>
    <row r="3344" spans="28:32" x14ac:dyDescent="0.3">
      <c r="AB3344" s="65"/>
      <c r="AC3344" s="65"/>
      <c r="AD3344" s="209"/>
      <c r="AE3344" s="246"/>
      <c r="AF3344" s="65"/>
    </row>
    <row r="3345" spans="28:32" x14ac:dyDescent="0.3">
      <c r="AB3345" s="65"/>
      <c r="AC3345" s="65"/>
      <c r="AD3345" s="209"/>
      <c r="AE3345" s="246"/>
      <c r="AF3345" s="65"/>
    </row>
    <row r="3346" spans="28:32" x14ac:dyDescent="0.3">
      <c r="AB3346" s="65"/>
      <c r="AC3346" s="65"/>
      <c r="AD3346" s="209"/>
      <c r="AE3346" s="246"/>
      <c r="AF3346" s="65"/>
    </row>
    <row r="3347" spans="28:32" x14ac:dyDescent="0.3">
      <c r="AB3347" s="65"/>
      <c r="AC3347" s="65"/>
      <c r="AD3347" s="209"/>
      <c r="AE3347" s="246"/>
      <c r="AF3347" s="65"/>
    </row>
    <row r="3348" spans="28:32" x14ac:dyDescent="0.3">
      <c r="AB3348" s="65"/>
      <c r="AC3348" s="65"/>
      <c r="AD3348" s="209"/>
      <c r="AE3348" s="246"/>
      <c r="AF3348" s="65"/>
    </row>
    <row r="3349" spans="28:32" x14ac:dyDescent="0.3">
      <c r="AB3349" s="65"/>
      <c r="AC3349" s="65"/>
      <c r="AD3349" s="209"/>
      <c r="AE3349" s="246"/>
      <c r="AF3349" s="65"/>
    </row>
    <row r="3350" spans="28:32" x14ac:dyDescent="0.3">
      <c r="AB3350" s="65"/>
      <c r="AC3350" s="65"/>
      <c r="AD3350" s="209"/>
      <c r="AE3350" s="246"/>
      <c r="AF3350" s="65"/>
    </row>
    <row r="3351" spans="28:32" x14ac:dyDescent="0.3">
      <c r="AB3351" s="65"/>
      <c r="AC3351" s="65"/>
      <c r="AD3351" s="209"/>
      <c r="AE3351" s="246"/>
      <c r="AF3351" s="65"/>
    </row>
    <row r="3352" spans="28:32" x14ac:dyDescent="0.3">
      <c r="AB3352" s="65"/>
      <c r="AC3352" s="65"/>
      <c r="AD3352" s="209"/>
      <c r="AE3352" s="246"/>
      <c r="AF3352" s="65"/>
    </row>
    <row r="3353" spans="28:32" x14ac:dyDescent="0.3">
      <c r="AB3353" s="65"/>
      <c r="AC3353" s="65"/>
      <c r="AD3353" s="209"/>
      <c r="AE3353" s="246"/>
      <c r="AF3353" s="65"/>
    </row>
    <row r="3354" spans="28:32" x14ac:dyDescent="0.3">
      <c r="AB3354" s="65"/>
      <c r="AC3354" s="65"/>
      <c r="AD3354" s="209"/>
      <c r="AE3354" s="246"/>
      <c r="AF3354" s="65"/>
    </row>
    <row r="3355" spans="28:32" x14ac:dyDescent="0.3">
      <c r="AB3355" s="65"/>
      <c r="AC3355" s="65"/>
      <c r="AD3355" s="209"/>
      <c r="AE3355" s="246"/>
      <c r="AF3355" s="65"/>
    </row>
    <row r="3356" spans="28:32" x14ac:dyDescent="0.3">
      <c r="AB3356" s="65"/>
      <c r="AC3356" s="65"/>
      <c r="AD3356" s="209"/>
      <c r="AE3356" s="246"/>
      <c r="AF3356" s="65"/>
    </row>
    <row r="3357" spans="28:32" x14ac:dyDescent="0.3">
      <c r="AB3357" s="65"/>
      <c r="AC3357" s="65"/>
      <c r="AD3357" s="209"/>
      <c r="AE3357" s="246"/>
      <c r="AF3357" s="65"/>
    </row>
    <row r="3358" spans="28:32" x14ac:dyDescent="0.3">
      <c r="AB3358" s="65"/>
      <c r="AC3358" s="65"/>
      <c r="AD3358" s="209"/>
      <c r="AE3358" s="246"/>
      <c r="AF3358" s="65"/>
    </row>
    <row r="3359" spans="28:32" x14ac:dyDescent="0.3">
      <c r="AB3359" s="65"/>
      <c r="AC3359" s="65"/>
      <c r="AD3359" s="209"/>
      <c r="AE3359" s="246"/>
      <c r="AF3359" s="65"/>
    </row>
    <row r="3360" spans="28:32" x14ac:dyDescent="0.3">
      <c r="AB3360" s="65"/>
      <c r="AC3360" s="65"/>
      <c r="AD3360" s="209"/>
      <c r="AE3360" s="246"/>
      <c r="AF3360" s="65"/>
    </row>
    <row r="3361" spans="28:32" x14ac:dyDescent="0.3">
      <c r="AB3361" s="65"/>
      <c r="AC3361" s="65"/>
      <c r="AD3361" s="209"/>
      <c r="AE3361" s="246"/>
      <c r="AF3361" s="65"/>
    </row>
    <row r="3362" spans="28:32" x14ac:dyDescent="0.3">
      <c r="AB3362" s="65"/>
      <c r="AC3362" s="65"/>
      <c r="AD3362" s="209"/>
      <c r="AE3362" s="246"/>
      <c r="AF3362" s="65"/>
    </row>
    <row r="3363" spans="28:32" x14ac:dyDescent="0.3">
      <c r="AB3363" s="65"/>
      <c r="AC3363" s="65"/>
      <c r="AD3363" s="209"/>
      <c r="AE3363" s="246"/>
      <c r="AF3363" s="65"/>
    </row>
    <row r="3364" spans="28:32" x14ac:dyDescent="0.3">
      <c r="AB3364" s="65"/>
      <c r="AC3364" s="65"/>
      <c r="AD3364" s="209"/>
      <c r="AE3364" s="246"/>
      <c r="AF3364" s="65"/>
    </row>
    <row r="3365" spans="28:32" x14ac:dyDescent="0.3">
      <c r="AB3365" s="65"/>
      <c r="AC3365" s="65"/>
      <c r="AD3365" s="209"/>
      <c r="AE3365" s="246"/>
      <c r="AF3365" s="65"/>
    </row>
    <row r="3366" spans="28:32" x14ac:dyDescent="0.3">
      <c r="AB3366" s="65"/>
      <c r="AC3366" s="65"/>
      <c r="AD3366" s="209"/>
      <c r="AE3366" s="246"/>
      <c r="AF3366" s="65"/>
    </row>
    <row r="3367" spans="28:32" x14ac:dyDescent="0.3">
      <c r="AB3367" s="65"/>
      <c r="AC3367" s="65"/>
      <c r="AD3367" s="209"/>
      <c r="AE3367" s="246"/>
      <c r="AF3367" s="65"/>
    </row>
    <row r="3368" spans="28:32" x14ac:dyDescent="0.3">
      <c r="AB3368" s="65"/>
      <c r="AC3368" s="65"/>
      <c r="AD3368" s="209"/>
      <c r="AE3368" s="246"/>
      <c r="AF3368" s="65"/>
    </row>
    <row r="3369" spans="28:32" x14ac:dyDescent="0.3">
      <c r="AB3369" s="65"/>
      <c r="AC3369" s="65"/>
      <c r="AD3369" s="209"/>
      <c r="AE3369" s="246"/>
      <c r="AF3369" s="65"/>
    </row>
    <row r="3370" spans="28:32" x14ac:dyDescent="0.3">
      <c r="AB3370" s="65"/>
      <c r="AC3370" s="65"/>
      <c r="AD3370" s="209"/>
      <c r="AE3370" s="246"/>
      <c r="AF3370" s="65"/>
    </row>
    <row r="3371" spans="28:32" x14ac:dyDescent="0.3">
      <c r="AB3371" s="65"/>
      <c r="AC3371" s="65"/>
      <c r="AD3371" s="209"/>
      <c r="AE3371" s="246"/>
      <c r="AF3371" s="65"/>
    </row>
    <row r="3372" spans="28:32" x14ac:dyDescent="0.3">
      <c r="AB3372" s="65"/>
      <c r="AC3372" s="65"/>
      <c r="AD3372" s="209"/>
      <c r="AE3372" s="246"/>
      <c r="AF3372" s="65"/>
    </row>
    <row r="3373" spans="28:32" x14ac:dyDescent="0.3">
      <c r="AB3373" s="65"/>
      <c r="AC3373" s="65"/>
      <c r="AD3373" s="209"/>
      <c r="AE3373" s="246"/>
      <c r="AF3373" s="65"/>
    </row>
    <row r="3374" spans="28:32" x14ac:dyDescent="0.3">
      <c r="AB3374" s="65"/>
      <c r="AC3374" s="65"/>
      <c r="AD3374" s="209"/>
      <c r="AE3374" s="246"/>
      <c r="AF3374" s="65"/>
    </row>
    <row r="3375" spans="28:32" x14ac:dyDescent="0.3">
      <c r="AB3375" s="65"/>
      <c r="AC3375" s="65"/>
      <c r="AD3375" s="209"/>
      <c r="AE3375" s="246"/>
      <c r="AF3375" s="65"/>
    </row>
    <row r="3376" spans="28:32" x14ac:dyDescent="0.3">
      <c r="AB3376" s="65"/>
      <c r="AC3376" s="65"/>
      <c r="AD3376" s="209"/>
      <c r="AE3376" s="246"/>
      <c r="AF3376" s="65"/>
    </row>
    <row r="3377" spans="28:32" x14ac:dyDescent="0.3">
      <c r="AB3377" s="65"/>
      <c r="AC3377" s="65"/>
      <c r="AD3377" s="209"/>
      <c r="AE3377" s="246"/>
      <c r="AF3377" s="65"/>
    </row>
    <row r="3378" spans="28:32" x14ac:dyDescent="0.3">
      <c r="AB3378" s="65"/>
      <c r="AC3378" s="65"/>
      <c r="AD3378" s="209"/>
      <c r="AE3378" s="246"/>
      <c r="AF3378" s="65"/>
    </row>
    <row r="3379" spans="28:32" x14ac:dyDescent="0.3">
      <c r="AB3379" s="65"/>
      <c r="AC3379" s="65"/>
      <c r="AD3379" s="209"/>
      <c r="AE3379" s="246"/>
      <c r="AF3379" s="65"/>
    </row>
    <row r="3380" spans="28:32" x14ac:dyDescent="0.3">
      <c r="AB3380" s="65"/>
      <c r="AC3380" s="65"/>
      <c r="AD3380" s="209"/>
      <c r="AE3380" s="246"/>
      <c r="AF3380" s="65"/>
    </row>
    <row r="3381" spans="28:32" x14ac:dyDescent="0.3">
      <c r="AB3381" s="65"/>
      <c r="AC3381" s="65"/>
      <c r="AD3381" s="209"/>
      <c r="AE3381" s="246"/>
      <c r="AF3381" s="65"/>
    </row>
    <row r="3382" spans="28:32" x14ac:dyDescent="0.3">
      <c r="AB3382" s="65"/>
      <c r="AC3382" s="65"/>
      <c r="AD3382" s="209"/>
      <c r="AE3382" s="246"/>
      <c r="AF3382" s="65"/>
    </row>
    <row r="3383" spans="28:32" x14ac:dyDescent="0.3">
      <c r="AB3383" s="65"/>
      <c r="AC3383" s="65"/>
      <c r="AD3383" s="209"/>
      <c r="AE3383" s="246"/>
      <c r="AF3383" s="65"/>
    </row>
    <row r="3384" spans="28:32" x14ac:dyDescent="0.3">
      <c r="AB3384" s="65"/>
      <c r="AC3384" s="65"/>
      <c r="AD3384" s="209"/>
      <c r="AE3384" s="246"/>
      <c r="AF3384" s="65"/>
    </row>
    <row r="3385" spans="28:32" x14ac:dyDescent="0.3">
      <c r="AB3385" s="65"/>
      <c r="AC3385" s="65"/>
      <c r="AD3385" s="209"/>
      <c r="AE3385" s="246"/>
      <c r="AF3385" s="65"/>
    </row>
    <row r="3386" spans="28:32" x14ac:dyDescent="0.3">
      <c r="AB3386" s="65"/>
      <c r="AC3386" s="65"/>
      <c r="AD3386" s="209"/>
      <c r="AE3386" s="246"/>
      <c r="AF3386" s="65"/>
    </row>
    <row r="3387" spans="28:32" x14ac:dyDescent="0.3">
      <c r="AB3387" s="65"/>
      <c r="AC3387" s="65"/>
      <c r="AD3387" s="209"/>
      <c r="AE3387" s="246"/>
      <c r="AF3387" s="65"/>
    </row>
    <row r="3388" spans="28:32" x14ac:dyDescent="0.3">
      <c r="AB3388" s="65"/>
      <c r="AC3388" s="65"/>
      <c r="AD3388" s="209"/>
      <c r="AE3388" s="246"/>
      <c r="AF3388" s="65"/>
    </row>
    <row r="3389" spans="28:32" x14ac:dyDescent="0.3">
      <c r="AB3389" s="65"/>
      <c r="AC3389" s="65"/>
      <c r="AD3389" s="209"/>
      <c r="AE3389" s="246"/>
      <c r="AF3389" s="65"/>
    </row>
    <row r="3390" spans="28:32" x14ac:dyDescent="0.3">
      <c r="AB3390" s="65"/>
      <c r="AC3390" s="65"/>
      <c r="AD3390" s="209"/>
      <c r="AE3390" s="246"/>
      <c r="AF3390" s="65"/>
    </row>
    <row r="3391" spans="28:32" x14ac:dyDescent="0.3">
      <c r="AB3391" s="65"/>
      <c r="AC3391" s="65"/>
      <c r="AD3391" s="209"/>
      <c r="AE3391" s="246"/>
      <c r="AF3391" s="65"/>
    </row>
    <row r="3392" spans="28:32" x14ac:dyDescent="0.3">
      <c r="AB3392" s="65"/>
      <c r="AC3392" s="65"/>
      <c r="AD3392" s="209"/>
      <c r="AE3392" s="246"/>
      <c r="AF3392" s="65"/>
    </row>
    <row r="3393" spans="28:32" x14ac:dyDescent="0.3">
      <c r="AB3393" s="65"/>
      <c r="AC3393" s="65"/>
      <c r="AD3393" s="209"/>
      <c r="AE3393" s="246"/>
      <c r="AF3393" s="65"/>
    </row>
    <row r="3394" spans="28:32" x14ac:dyDescent="0.3">
      <c r="AB3394" s="65"/>
      <c r="AC3394" s="65"/>
      <c r="AD3394" s="209"/>
      <c r="AE3394" s="246"/>
      <c r="AF3394" s="65"/>
    </row>
    <row r="3395" spans="28:32" x14ac:dyDescent="0.3">
      <c r="AB3395" s="65"/>
      <c r="AC3395" s="65"/>
      <c r="AD3395" s="209"/>
      <c r="AE3395" s="246"/>
      <c r="AF3395" s="65"/>
    </row>
    <row r="3396" spans="28:32" x14ac:dyDescent="0.3">
      <c r="AB3396" s="65"/>
      <c r="AC3396" s="65"/>
      <c r="AD3396" s="209"/>
      <c r="AE3396" s="246"/>
      <c r="AF3396" s="65"/>
    </row>
    <row r="3397" spans="28:32" x14ac:dyDescent="0.3">
      <c r="AB3397" s="65"/>
      <c r="AC3397" s="65"/>
      <c r="AD3397" s="209"/>
      <c r="AE3397" s="246"/>
      <c r="AF3397" s="65"/>
    </row>
    <row r="3398" spans="28:32" x14ac:dyDescent="0.3">
      <c r="AB3398" s="65"/>
      <c r="AC3398" s="65"/>
      <c r="AD3398" s="209"/>
      <c r="AE3398" s="246"/>
      <c r="AF3398" s="65"/>
    </row>
    <row r="3399" spans="28:32" x14ac:dyDescent="0.3">
      <c r="AB3399" s="65"/>
      <c r="AC3399" s="65"/>
      <c r="AD3399" s="209"/>
      <c r="AE3399" s="246"/>
      <c r="AF3399" s="65"/>
    </row>
    <row r="3400" spans="28:32" x14ac:dyDescent="0.3">
      <c r="AB3400" s="65"/>
      <c r="AC3400" s="65"/>
      <c r="AD3400" s="209"/>
      <c r="AE3400" s="246"/>
      <c r="AF3400" s="65"/>
    </row>
    <row r="3401" spans="28:32" x14ac:dyDescent="0.3">
      <c r="AB3401" s="65"/>
      <c r="AC3401" s="65"/>
      <c r="AD3401" s="209"/>
      <c r="AE3401" s="246"/>
      <c r="AF3401" s="65"/>
    </row>
    <row r="3402" spans="28:32" x14ac:dyDescent="0.3">
      <c r="AB3402" s="65"/>
      <c r="AC3402" s="65"/>
      <c r="AD3402" s="209"/>
      <c r="AE3402" s="246"/>
      <c r="AF3402" s="65"/>
    </row>
    <row r="3403" spans="28:32" x14ac:dyDescent="0.3">
      <c r="AB3403" s="65"/>
      <c r="AC3403" s="65"/>
      <c r="AD3403" s="209"/>
      <c r="AE3403" s="246"/>
      <c r="AF3403" s="65"/>
    </row>
    <row r="3404" spans="28:32" x14ac:dyDescent="0.3">
      <c r="AB3404" s="65"/>
      <c r="AC3404" s="65"/>
      <c r="AD3404" s="209"/>
      <c r="AE3404" s="246"/>
      <c r="AF3404" s="65"/>
    </row>
    <row r="3405" spans="28:32" x14ac:dyDescent="0.3">
      <c r="AB3405" s="65"/>
      <c r="AC3405" s="65"/>
      <c r="AD3405" s="209"/>
      <c r="AE3405" s="246"/>
      <c r="AF3405" s="65"/>
    </row>
    <row r="3406" spans="28:32" x14ac:dyDescent="0.3">
      <c r="AB3406" s="65"/>
      <c r="AC3406" s="65"/>
      <c r="AD3406" s="209"/>
      <c r="AE3406" s="246"/>
      <c r="AF3406" s="65"/>
    </row>
    <row r="3407" spans="28:32" x14ac:dyDescent="0.3">
      <c r="AB3407" s="65"/>
      <c r="AC3407" s="65"/>
      <c r="AD3407" s="209"/>
      <c r="AE3407" s="246"/>
      <c r="AF3407" s="65"/>
    </row>
    <row r="3408" spans="28:32" x14ac:dyDescent="0.3">
      <c r="AB3408" s="65"/>
      <c r="AC3408" s="65"/>
      <c r="AD3408" s="209"/>
      <c r="AE3408" s="246"/>
      <c r="AF3408" s="65"/>
    </row>
    <row r="3409" spans="28:32" x14ac:dyDescent="0.3">
      <c r="AB3409" s="65"/>
      <c r="AC3409" s="65"/>
      <c r="AD3409" s="209"/>
      <c r="AE3409" s="246"/>
      <c r="AF3409" s="65"/>
    </row>
    <row r="3410" spans="28:32" x14ac:dyDescent="0.3">
      <c r="AB3410" s="65"/>
      <c r="AC3410" s="65"/>
      <c r="AD3410" s="209"/>
      <c r="AE3410" s="246"/>
      <c r="AF3410" s="65"/>
    </row>
    <row r="3411" spans="28:32" x14ac:dyDescent="0.3">
      <c r="AB3411" s="65"/>
      <c r="AC3411" s="65"/>
      <c r="AD3411" s="209"/>
      <c r="AE3411" s="246"/>
      <c r="AF3411" s="65"/>
    </row>
    <row r="3412" spans="28:32" x14ac:dyDescent="0.3">
      <c r="AB3412" s="65"/>
      <c r="AC3412" s="65"/>
      <c r="AD3412" s="209"/>
      <c r="AE3412" s="246"/>
      <c r="AF3412" s="65"/>
    </row>
    <row r="3413" spans="28:32" x14ac:dyDescent="0.3">
      <c r="AB3413" s="65"/>
      <c r="AC3413" s="65"/>
      <c r="AD3413" s="209"/>
      <c r="AE3413" s="246"/>
      <c r="AF3413" s="65"/>
    </row>
    <row r="3414" spans="28:32" x14ac:dyDescent="0.3">
      <c r="AB3414" s="65"/>
      <c r="AC3414" s="65"/>
      <c r="AD3414" s="209"/>
      <c r="AE3414" s="246"/>
      <c r="AF3414" s="65"/>
    </row>
    <row r="3415" spans="28:32" x14ac:dyDescent="0.3">
      <c r="AB3415" s="65"/>
      <c r="AC3415" s="65"/>
      <c r="AD3415" s="209"/>
      <c r="AE3415" s="246"/>
      <c r="AF3415" s="65"/>
    </row>
    <row r="3416" spans="28:32" x14ac:dyDescent="0.3">
      <c r="AB3416" s="65"/>
      <c r="AC3416" s="65"/>
      <c r="AD3416" s="209"/>
      <c r="AE3416" s="246"/>
      <c r="AF3416" s="65"/>
    </row>
    <row r="3417" spans="28:32" x14ac:dyDescent="0.3">
      <c r="AB3417" s="65"/>
      <c r="AC3417" s="65"/>
      <c r="AD3417" s="209"/>
      <c r="AE3417" s="246"/>
      <c r="AF3417" s="65"/>
    </row>
    <row r="3418" spans="28:32" x14ac:dyDescent="0.3">
      <c r="AB3418" s="65"/>
      <c r="AC3418" s="65"/>
      <c r="AD3418" s="209"/>
      <c r="AE3418" s="246"/>
      <c r="AF3418" s="65"/>
    </row>
    <row r="3419" spans="28:32" x14ac:dyDescent="0.3">
      <c r="AB3419" s="65"/>
      <c r="AC3419" s="65"/>
      <c r="AD3419" s="209"/>
      <c r="AE3419" s="246"/>
      <c r="AF3419" s="65"/>
    </row>
    <row r="3420" spans="28:32" x14ac:dyDescent="0.3">
      <c r="AB3420" s="65"/>
      <c r="AC3420" s="65"/>
      <c r="AD3420" s="209"/>
      <c r="AE3420" s="246"/>
      <c r="AF3420" s="65"/>
    </row>
    <row r="3421" spans="28:32" x14ac:dyDescent="0.3">
      <c r="AB3421" s="65"/>
      <c r="AC3421" s="65"/>
      <c r="AD3421" s="209"/>
      <c r="AE3421" s="246"/>
      <c r="AF3421" s="65"/>
    </row>
    <row r="3422" spans="28:32" x14ac:dyDescent="0.3">
      <c r="AB3422" s="65"/>
      <c r="AC3422" s="65"/>
      <c r="AD3422" s="209"/>
      <c r="AE3422" s="246"/>
      <c r="AF3422" s="65"/>
    </row>
    <row r="3423" spans="28:32" x14ac:dyDescent="0.3">
      <c r="AB3423" s="65"/>
      <c r="AC3423" s="65"/>
      <c r="AD3423" s="209"/>
      <c r="AE3423" s="246"/>
      <c r="AF3423" s="65"/>
    </row>
    <row r="3424" spans="28:32" x14ac:dyDescent="0.3">
      <c r="AB3424" s="65"/>
      <c r="AC3424" s="65"/>
      <c r="AD3424" s="209"/>
      <c r="AE3424" s="246"/>
      <c r="AF3424" s="65"/>
    </row>
    <row r="3425" spans="28:32" x14ac:dyDescent="0.3">
      <c r="AB3425" s="65"/>
      <c r="AC3425" s="65"/>
      <c r="AD3425" s="209"/>
      <c r="AE3425" s="246"/>
      <c r="AF3425" s="65"/>
    </row>
    <row r="3426" spans="28:32" x14ac:dyDescent="0.3">
      <c r="AB3426" s="65"/>
      <c r="AC3426" s="65"/>
      <c r="AD3426" s="209"/>
      <c r="AE3426" s="246"/>
      <c r="AF3426" s="65"/>
    </row>
    <row r="3427" spans="28:32" x14ac:dyDescent="0.3">
      <c r="AB3427" s="65"/>
      <c r="AC3427" s="65"/>
      <c r="AD3427" s="209"/>
      <c r="AE3427" s="246"/>
      <c r="AF3427" s="65"/>
    </row>
    <row r="3428" spans="28:32" x14ac:dyDescent="0.3">
      <c r="AB3428" s="65"/>
      <c r="AC3428" s="65"/>
      <c r="AD3428" s="209"/>
      <c r="AE3428" s="246"/>
      <c r="AF3428" s="65"/>
    </row>
    <row r="3429" spans="28:32" x14ac:dyDescent="0.3">
      <c r="AB3429" s="65"/>
      <c r="AC3429" s="65"/>
      <c r="AD3429" s="209"/>
      <c r="AE3429" s="246"/>
      <c r="AF3429" s="65"/>
    </row>
    <row r="3430" spans="28:32" x14ac:dyDescent="0.3">
      <c r="AB3430" s="65"/>
      <c r="AC3430" s="65"/>
      <c r="AD3430" s="209"/>
      <c r="AE3430" s="246"/>
      <c r="AF3430" s="65"/>
    </row>
    <row r="3431" spans="28:32" x14ac:dyDescent="0.3">
      <c r="AB3431" s="65"/>
      <c r="AC3431" s="65"/>
      <c r="AD3431" s="209"/>
      <c r="AE3431" s="246"/>
      <c r="AF3431" s="65"/>
    </row>
    <row r="3432" spans="28:32" x14ac:dyDescent="0.3">
      <c r="AB3432" s="65"/>
      <c r="AC3432" s="65"/>
      <c r="AD3432" s="209"/>
      <c r="AE3432" s="246"/>
      <c r="AF3432" s="65"/>
    </row>
    <row r="3433" spans="28:32" x14ac:dyDescent="0.3">
      <c r="AB3433" s="65"/>
      <c r="AC3433" s="65"/>
      <c r="AD3433" s="209"/>
      <c r="AE3433" s="246"/>
      <c r="AF3433" s="65"/>
    </row>
    <row r="3434" spans="28:32" x14ac:dyDescent="0.3">
      <c r="AB3434" s="65"/>
      <c r="AC3434" s="65"/>
      <c r="AD3434" s="209"/>
      <c r="AE3434" s="246"/>
      <c r="AF3434" s="65"/>
    </row>
    <row r="3435" spans="28:32" x14ac:dyDescent="0.3">
      <c r="AB3435" s="65"/>
      <c r="AC3435" s="65"/>
      <c r="AD3435" s="209"/>
      <c r="AE3435" s="246"/>
      <c r="AF3435" s="65"/>
    </row>
    <row r="3436" spans="28:32" x14ac:dyDescent="0.3">
      <c r="AB3436" s="65"/>
      <c r="AC3436" s="65"/>
      <c r="AD3436" s="209"/>
      <c r="AE3436" s="246"/>
      <c r="AF3436" s="65"/>
    </row>
    <row r="3437" spans="28:32" x14ac:dyDescent="0.3">
      <c r="AB3437" s="65"/>
      <c r="AC3437" s="65"/>
      <c r="AD3437" s="209"/>
      <c r="AE3437" s="246"/>
      <c r="AF3437" s="65"/>
    </row>
    <row r="3438" spans="28:32" x14ac:dyDescent="0.3">
      <c r="AB3438" s="65"/>
      <c r="AC3438" s="65"/>
      <c r="AD3438" s="209"/>
      <c r="AE3438" s="246"/>
      <c r="AF3438" s="65"/>
    </row>
    <row r="3439" spans="28:32" x14ac:dyDescent="0.3">
      <c r="AB3439" s="65"/>
      <c r="AC3439" s="65"/>
      <c r="AD3439" s="209"/>
      <c r="AE3439" s="246"/>
      <c r="AF3439" s="65"/>
    </row>
    <row r="3440" spans="28:32" x14ac:dyDescent="0.3">
      <c r="AB3440" s="65"/>
      <c r="AC3440" s="65"/>
      <c r="AD3440" s="209"/>
      <c r="AE3440" s="246"/>
      <c r="AF3440" s="65"/>
    </row>
    <row r="3441" spans="28:32" x14ac:dyDescent="0.3">
      <c r="AB3441" s="65"/>
      <c r="AC3441" s="65"/>
      <c r="AD3441" s="209"/>
      <c r="AE3441" s="246"/>
      <c r="AF3441" s="65"/>
    </row>
    <row r="3442" spans="28:32" x14ac:dyDescent="0.3">
      <c r="AB3442" s="65"/>
      <c r="AC3442" s="65"/>
      <c r="AD3442" s="209"/>
      <c r="AE3442" s="246"/>
      <c r="AF3442" s="65"/>
    </row>
    <row r="3443" spans="28:32" x14ac:dyDescent="0.3">
      <c r="AB3443" s="65"/>
      <c r="AC3443" s="65"/>
      <c r="AD3443" s="209"/>
      <c r="AE3443" s="246"/>
      <c r="AF3443" s="65"/>
    </row>
    <row r="3444" spans="28:32" x14ac:dyDescent="0.3">
      <c r="AB3444" s="65"/>
      <c r="AC3444" s="65"/>
      <c r="AD3444" s="209"/>
      <c r="AE3444" s="246"/>
      <c r="AF3444" s="65"/>
    </row>
    <row r="3445" spans="28:32" x14ac:dyDescent="0.3">
      <c r="AB3445" s="65"/>
      <c r="AC3445" s="65"/>
      <c r="AD3445" s="209"/>
      <c r="AE3445" s="246"/>
      <c r="AF3445" s="65"/>
    </row>
    <row r="3446" spans="28:32" x14ac:dyDescent="0.3">
      <c r="AB3446" s="65"/>
      <c r="AC3446" s="65"/>
      <c r="AD3446" s="209"/>
      <c r="AE3446" s="246"/>
      <c r="AF3446" s="65"/>
    </row>
    <row r="3447" spans="28:32" x14ac:dyDescent="0.3">
      <c r="AB3447" s="65"/>
      <c r="AC3447" s="65"/>
      <c r="AD3447" s="209"/>
      <c r="AE3447" s="246"/>
      <c r="AF3447" s="65"/>
    </row>
    <row r="3448" spans="28:32" x14ac:dyDescent="0.3">
      <c r="AB3448" s="65"/>
      <c r="AC3448" s="65"/>
      <c r="AD3448" s="209"/>
      <c r="AE3448" s="246"/>
      <c r="AF3448" s="65"/>
    </row>
    <row r="3449" spans="28:32" x14ac:dyDescent="0.3">
      <c r="AB3449" s="65"/>
      <c r="AC3449" s="65"/>
      <c r="AD3449" s="209"/>
      <c r="AE3449" s="246"/>
      <c r="AF3449" s="65"/>
    </row>
    <row r="3450" spans="28:32" x14ac:dyDescent="0.3">
      <c r="AB3450" s="65"/>
      <c r="AC3450" s="65"/>
      <c r="AD3450" s="209"/>
      <c r="AE3450" s="246"/>
      <c r="AF3450" s="65"/>
    </row>
    <row r="3451" spans="28:32" x14ac:dyDescent="0.3">
      <c r="AB3451" s="65"/>
      <c r="AC3451" s="65"/>
      <c r="AD3451" s="209"/>
      <c r="AE3451" s="246"/>
      <c r="AF3451" s="65"/>
    </row>
    <row r="3452" spans="28:32" x14ac:dyDescent="0.3">
      <c r="AB3452" s="65"/>
      <c r="AC3452" s="65"/>
      <c r="AD3452" s="209"/>
      <c r="AE3452" s="246"/>
      <c r="AF3452" s="65"/>
    </row>
    <row r="3453" spans="28:32" x14ac:dyDescent="0.3">
      <c r="AB3453" s="65"/>
      <c r="AC3453" s="65"/>
      <c r="AD3453" s="209"/>
      <c r="AE3453" s="246"/>
      <c r="AF3453" s="65"/>
    </row>
    <row r="3454" spans="28:32" x14ac:dyDescent="0.3">
      <c r="AB3454" s="65"/>
      <c r="AC3454" s="65"/>
      <c r="AD3454" s="209"/>
      <c r="AE3454" s="246"/>
      <c r="AF3454" s="65"/>
    </row>
    <row r="3455" spans="28:32" x14ac:dyDescent="0.3">
      <c r="AB3455" s="65"/>
      <c r="AC3455" s="65"/>
      <c r="AD3455" s="209"/>
      <c r="AE3455" s="246"/>
      <c r="AF3455" s="65"/>
    </row>
    <row r="3456" spans="28:32" x14ac:dyDescent="0.3">
      <c r="AB3456" s="65"/>
      <c r="AC3456" s="65"/>
      <c r="AD3456" s="209"/>
      <c r="AE3456" s="246"/>
      <c r="AF3456" s="65"/>
    </row>
    <row r="3457" spans="28:32" x14ac:dyDescent="0.3">
      <c r="AB3457" s="65"/>
      <c r="AC3457" s="65"/>
      <c r="AD3457" s="209"/>
      <c r="AE3457" s="246"/>
      <c r="AF3457" s="65"/>
    </row>
    <row r="3458" spans="28:32" x14ac:dyDescent="0.3">
      <c r="AB3458" s="65"/>
      <c r="AC3458" s="65"/>
      <c r="AD3458" s="209"/>
      <c r="AE3458" s="246"/>
      <c r="AF3458" s="65"/>
    </row>
    <row r="3459" spans="28:32" x14ac:dyDescent="0.3">
      <c r="AB3459" s="65"/>
      <c r="AC3459" s="65"/>
      <c r="AD3459" s="209"/>
      <c r="AE3459" s="246"/>
      <c r="AF3459" s="65"/>
    </row>
    <row r="3460" spans="28:32" x14ac:dyDescent="0.3">
      <c r="AB3460" s="65"/>
      <c r="AC3460" s="65"/>
      <c r="AD3460" s="209"/>
      <c r="AE3460" s="246"/>
      <c r="AF3460" s="65"/>
    </row>
    <row r="3461" spans="28:32" x14ac:dyDescent="0.3">
      <c r="AB3461" s="65"/>
      <c r="AC3461" s="65"/>
      <c r="AD3461" s="209"/>
      <c r="AE3461" s="246"/>
      <c r="AF3461" s="65"/>
    </row>
    <row r="3462" spans="28:32" x14ac:dyDescent="0.3">
      <c r="AB3462" s="65"/>
      <c r="AC3462" s="65"/>
      <c r="AD3462" s="209"/>
      <c r="AE3462" s="246"/>
      <c r="AF3462" s="65"/>
    </row>
    <row r="3463" spans="28:32" x14ac:dyDescent="0.3">
      <c r="AB3463" s="65"/>
      <c r="AC3463" s="65"/>
      <c r="AD3463" s="209"/>
      <c r="AE3463" s="246"/>
      <c r="AF3463" s="65"/>
    </row>
    <row r="3464" spans="28:32" x14ac:dyDescent="0.3">
      <c r="AB3464" s="65"/>
      <c r="AC3464" s="65"/>
      <c r="AD3464" s="209"/>
      <c r="AE3464" s="246"/>
      <c r="AF3464" s="65"/>
    </row>
    <row r="3465" spans="28:32" x14ac:dyDescent="0.3">
      <c r="AB3465" s="65"/>
      <c r="AC3465" s="65"/>
      <c r="AD3465" s="209"/>
      <c r="AE3465" s="246"/>
      <c r="AF3465" s="65"/>
    </row>
    <row r="3466" spans="28:32" x14ac:dyDescent="0.3">
      <c r="AB3466" s="65"/>
      <c r="AC3466" s="65"/>
      <c r="AD3466" s="209"/>
      <c r="AE3466" s="246"/>
      <c r="AF3466" s="65"/>
    </row>
    <row r="3467" spans="28:32" x14ac:dyDescent="0.3">
      <c r="AB3467" s="65"/>
      <c r="AC3467" s="65"/>
      <c r="AD3467" s="209"/>
      <c r="AE3467" s="246"/>
      <c r="AF3467" s="65"/>
    </row>
    <row r="3468" spans="28:32" x14ac:dyDescent="0.3">
      <c r="AB3468" s="65"/>
      <c r="AC3468" s="65"/>
      <c r="AD3468" s="209"/>
      <c r="AE3468" s="246"/>
      <c r="AF3468" s="65"/>
    </row>
    <row r="3469" spans="28:32" x14ac:dyDescent="0.3">
      <c r="AB3469" s="65"/>
      <c r="AC3469" s="65"/>
      <c r="AD3469" s="209"/>
      <c r="AE3469" s="246"/>
      <c r="AF3469" s="65"/>
    </row>
    <row r="3470" spans="28:32" x14ac:dyDescent="0.3">
      <c r="AB3470" s="65"/>
      <c r="AC3470" s="65"/>
      <c r="AD3470" s="209"/>
      <c r="AE3470" s="246"/>
      <c r="AF3470" s="65"/>
    </row>
    <row r="3471" spans="28:32" x14ac:dyDescent="0.3">
      <c r="AB3471" s="65"/>
      <c r="AC3471" s="65"/>
      <c r="AD3471" s="209"/>
      <c r="AE3471" s="246"/>
      <c r="AF3471" s="65"/>
    </row>
    <row r="3472" spans="28:32" x14ac:dyDescent="0.3">
      <c r="AB3472" s="65"/>
      <c r="AC3472" s="65"/>
      <c r="AD3472" s="209"/>
      <c r="AE3472" s="246"/>
      <c r="AF3472" s="65"/>
    </row>
    <row r="3473" spans="28:32" x14ac:dyDescent="0.3">
      <c r="AB3473" s="65"/>
      <c r="AC3473" s="65"/>
      <c r="AD3473" s="209"/>
      <c r="AE3473" s="246"/>
      <c r="AF3473" s="65"/>
    </row>
    <row r="3474" spans="28:32" x14ac:dyDescent="0.3">
      <c r="AB3474" s="65"/>
      <c r="AC3474" s="65"/>
      <c r="AD3474" s="209"/>
      <c r="AE3474" s="246"/>
      <c r="AF3474" s="65"/>
    </row>
    <row r="3475" spans="28:32" x14ac:dyDescent="0.3">
      <c r="AB3475" s="65"/>
      <c r="AC3475" s="65"/>
      <c r="AD3475" s="209"/>
      <c r="AE3475" s="246"/>
      <c r="AF3475" s="65"/>
    </row>
    <row r="3476" spans="28:32" x14ac:dyDescent="0.3">
      <c r="AB3476" s="65"/>
      <c r="AC3476" s="65"/>
      <c r="AD3476" s="209"/>
      <c r="AE3476" s="246"/>
      <c r="AF3476" s="65"/>
    </row>
    <row r="3477" spans="28:32" x14ac:dyDescent="0.3">
      <c r="AB3477" s="65"/>
      <c r="AC3477" s="65"/>
      <c r="AD3477" s="209"/>
      <c r="AE3477" s="246"/>
      <c r="AF3477" s="65"/>
    </row>
    <row r="3478" spans="28:32" x14ac:dyDescent="0.3">
      <c r="AB3478" s="65"/>
      <c r="AC3478" s="65"/>
      <c r="AD3478" s="209"/>
      <c r="AE3478" s="246"/>
      <c r="AF3478" s="65"/>
    </row>
    <row r="3479" spans="28:32" x14ac:dyDescent="0.3">
      <c r="AB3479" s="65"/>
      <c r="AC3479" s="65"/>
      <c r="AD3479" s="209"/>
      <c r="AE3479" s="246"/>
      <c r="AF3479" s="65"/>
    </row>
    <row r="3480" spans="28:32" x14ac:dyDescent="0.3">
      <c r="AB3480" s="65"/>
      <c r="AC3480" s="65"/>
      <c r="AD3480" s="209"/>
      <c r="AE3480" s="246"/>
      <c r="AF3480" s="65"/>
    </row>
    <row r="3481" spans="28:32" x14ac:dyDescent="0.3">
      <c r="AB3481" s="65"/>
      <c r="AC3481" s="65"/>
      <c r="AD3481" s="209"/>
      <c r="AE3481" s="246"/>
      <c r="AF3481" s="65"/>
    </row>
    <row r="3482" spans="28:32" x14ac:dyDescent="0.3">
      <c r="AB3482" s="65"/>
      <c r="AC3482" s="65"/>
      <c r="AD3482" s="209"/>
      <c r="AE3482" s="246"/>
      <c r="AF3482" s="65"/>
    </row>
    <row r="3483" spans="28:32" x14ac:dyDescent="0.3">
      <c r="AB3483" s="65"/>
      <c r="AC3483" s="65"/>
      <c r="AD3483" s="209"/>
      <c r="AE3483" s="246"/>
      <c r="AF3483" s="65"/>
    </row>
    <row r="3484" spans="28:32" x14ac:dyDescent="0.3">
      <c r="AB3484" s="65"/>
      <c r="AC3484" s="65"/>
      <c r="AD3484" s="209"/>
      <c r="AE3484" s="246"/>
      <c r="AF3484" s="65"/>
    </row>
    <row r="3485" spans="28:32" x14ac:dyDescent="0.3">
      <c r="AB3485" s="65"/>
      <c r="AC3485" s="65"/>
      <c r="AD3485" s="209"/>
      <c r="AE3485" s="246"/>
      <c r="AF3485" s="65"/>
    </row>
    <row r="3486" spans="28:32" x14ac:dyDescent="0.3">
      <c r="AB3486" s="65"/>
      <c r="AC3486" s="65"/>
      <c r="AD3486" s="209"/>
      <c r="AE3486" s="246"/>
      <c r="AF3486" s="65"/>
    </row>
    <row r="3487" spans="28:32" x14ac:dyDescent="0.3">
      <c r="AB3487" s="65"/>
      <c r="AC3487" s="65"/>
      <c r="AD3487" s="209"/>
      <c r="AE3487" s="246"/>
      <c r="AF3487" s="65"/>
    </row>
    <row r="3488" spans="28:32" x14ac:dyDescent="0.3">
      <c r="AB3488" s="65"/>
      <c r="AC3488" s="65"/>
      <c r="AD3488" s="209"/>
      <c r="AE3488" s="246"/>
      <c r="AF3488" s="65"/>
    </row>
    <row r="3489" spans="28:32" x14ac:dyDescent="0.3">
      <c r="AB3489" s="65"/>
      <c r="AC3489" s="65"/>
      <c r="AD3489" s="209"/>
      <c r="AE3489" s="246"/>
      <c r="AF3489" s="65"/>
    </row>
    <row r="3490" spans="28:32" x14ac:dyDescent="0.3">
      <c r="AB3490" s="65"/>
      <c r="AC3490" s="65"/>
      <c r="AD3490" s="209"/>
      <c r="AE3490" s="246"/>
      <c r="AF3490" s="65"/>
    </row>
    <row r="3491" spans="28:32" x14ac:dyDescent="0.3">
      <c r="AB3491" s="65"/>
      <c r="AC3491" s="65"/>
      <c r="AD3491" s="209"/>
      <c r="AE3491" s="246"/>
      <c r="AF3491" s="65"/>
    </row>
    <row r="3492" spans="28:32" x14ac:dyDescent="0.3">
      <c r="AB3492" s="65"/>
      <c r="AC3492" s="65"/>
      <c r="AD3492" s="209"/>
      <c r="AE3492" s="246"/>
      <c r="AF3492" s="65"/>
    </row>
    <row r="3493" spans="28:32" x14ac:dyDescent="0.3">
      <c r="AB3493" s="65"/>
      <c r="AC3493" s="65"/>
      <c r="AD3493" s="209"/>
      <c r="AE3493" s="246"/>
      <c r="AF3493" s="65"/>
    </row>
    <row r="3494" spans="28:32" x14ac:dyDescent="0.3">
      <c r="AB3494" s="65"/>
      <c r="AC3494" s="65"/>
      <c r="AD3494" s="209"/>
      <c r="AE3494" s="246"/>
      <c r="AF3494" s="65"/>
    </row>
    <row r="3495" spans="28:32" x14ac:dyDescent="0.3">
      <c r="AB3495" s="65"/>
      <c r="AC3495" s="65"/>
      <c r="AD3495" s="209"/>
      <c r="AE3495" s="246"/>
      <c r="AF3495" s="65"/>
    </row>
    <row r="3496" spans="28:32" x14ac:dyDescent="0.3">
      <c r="AB3496" s="65"/>
      <c r="AC3496" s="65"/>
      <c r="AD3496" s="209"/>
      <c r="AE3496" s="246"/>
      <c r="AF3496" s="65"/>
    </row>
    <row r="3497" spans="28:32" x14ac:dyDescent="0.3">
      <c r="AB3497" s="65"/>
      <c r="AC3497" s="65"/>
      <c r="AD3497" s="209"/>
      <c r="AE3497" s="246"/>
      <c r="AF3497" s="65"/>
    </row>
    <row r="3498" spans="28:32" x14ac:dyDescent="0.3">
      <c r="AB3498" s="65"/>
      <c r="AC3498" s="65"/>
      <c r="AD3498" s="209"/>
      <c r="AE3498" s="246"/>
      <c r="AF3498" s="65"/>
    </row>
    <row r="3499" spans="28:32" x14ac:dyDescent="0.3">
      <c r="AB3499" s="65"/>
      <c r="AC3499" s="65"/>
      <c r="AD3499" s="209"/>
      <c r="AE3499" s="246"/>
      <c r="AF3499" s="65"/>
    </row>
    <row r="3500" spans="28:32" x14ac:dyDescent="0.3">
      <c r="AB3500" s="65"/>
      <c r="AC3500" s="65"/>
      <c r="AD3500" s="209"/>
      <c r="AE3500" s="246"/>
      <c r="AF3500" s="65"/>
    </row>
    <row r="3501" spans="28:32" x14ac:dyDescent="0.3">
      <c r="AB3501" s="65"/>
      <c r="AC3501" s="65"/>
      <c r="AD3501" s="209"/>
      <c r="AE3501" s="246"/>
      <c r="AF3501" s="65"/>
    </row>
    <row r="3502" spans="28:32" x14ac:dyDescent="0.3">
      <c r="AB3502" s="65"/>
      <c r="AC3502" s="65"/>
      <c r="AD3502" s="209"/>
      <c r="AE3502" s="246"/>
      <c r="AF3502" s="65"/>
    </row>
    <row r="3503" spans="28:32" x14ac:dyDescent="0.3">
      <c r="AB3503" s="65"/>
      <c r="AC3503" s="65"/>
      <c r="AD3503" s="209"/>
      <c r="AE3503" s="246"/>
      <c r="AF3503" s="65"/>
    </row>
    <row r="3504" spans="28:32" x14ac:dyDescent="0.3">
      <c r="AB3504" s="65"/>
      <c r="AC3504" s="65"/>
      <c r="AD3504" s="209"/>
      <c r="AE3504" s="246"/>
      <c r="AF3504" s="65"/>
    </row>
    <row r="3505" spans="28:32" x14ac:dyDescent="0.3">
      <c r="AB3505" s="65"/>
      <c r="AC3505" s="65"/>
      <c r="AD3505" s="209"/>
      <c r="AE3505" s="246"/>
      <c r="AF3505" s="65"/>
    </row>
    <row r="3506" spans="28:32" x14ac:dyDescent="0.3">
      <c r="AB3506" s="65"/>
      <c r="AC3506" s="65"/>
      <c r="AD3506" s="209"/>
      <c r="AE3506" s="246"/>
      <c r="AF3506" s="65"/>
    </row>
    <row r="3507" spans="28:32" x14ac:dyDescent="0.3">
      <c r="AB3507" s="65"/>
      <c r="AC3507" s="65"/>
      <c r="AD3507" s="209"/>
      <c r="AE3507" s="246"/>
      <c r="AF3507" s="65"/>
    </row>
    <row r="3508" spans="28:32" x14ac:dyDescent="0.3">
      <c r="AB3508" s="65"/>
      <c r="AC3508" s="65"/>
      <c r="AD3508" s="209"/>
      <c r="AE3508" s="246"/>
      <c r="AF3508" s="65"/>
    </row>
    <row r="3509" spans="28:32" x14ac:dyDescent="0.3">
      <c r="AB3509" s="65"/>
      <c r="AC3509" s="65"/>
      <c r="AD3509" s="209"/>
      <c r="AE3509" s="246"/>
      <c r="AF3509" s="65"/>
    </row>
    <row r="3510" spans="28:32" x14ac:dyDescent="0.3">
      <c r="AB3510" s="65"/>
      <c r="AC3510" s="65"/>
      <c r="AD3510" s="209"/>
      <c r="AE3510" s="246"/>
      <c r="AF3510" s="65"/>
    </row>
    <row r="3511" spans="28:32" x14ac:dyDescent="0.3">
      <c r="AB3511" s="65"/>
      <c r="AC3511" s="65"/>
      <c r="AD3511" s="209"/>
      <c r="AE3511" s="246"/>
      <c r="AF3511" s="65"/>
    </row>
    <row r="3512" spans="28:32" x14ac:dyDescent="0.3">
      <c r="AB3512" s="65"/>
      <c r="AC3512" s="65"/>
      <c r="AD3512" s="209"/>
      <c r="AE3512" s="246"/>
      <c r="AF3512" s="65"/>
    </row>
    <row r="3513" spans="28:32" x14ac:dyDescent="0.3">
      <c r="AB3513" s="65"/>
      <c r="AC3513" s="65"/>
      <c r="AD3513" s="209"/>
      <c r="AE3513" s="246"/>
      <c r="AF3513" s="65"/>
    </row>
    <row r="3514" spans="28:32" x14ac:dyDescent="0.3">
      <c r="AB3514" s="65"/>
      <c r="AC3514" s="65"/>
      <c r="AD3514" s="209"/>
      <c r="AE3514" s="246"/>
      <c r="AF3514" s="65"/>
    </row>
    <row r="3515" spans="28:32" x14ac:dyDescent="0.3">
      <c r="AB3515" s="65"/>
      <c r="AC3515" s="65"/>
      <c r="AD3515" s="209"/>
      <c r="AE3515" s="246"/>
      <c r="AF3515" s="65"/>
    </row>
    <row r="3516" spans="28:32" x14ac:dyDescent="0.3">
      <c r="AB3516" s="65"/>
      <c r="AC3516" s="65"/>
      <c r="AD3516" s="209"/>
      <c r="AE3516" s="246"/>
      <c r="AF3516" s="65"/>
    </row>
    <row r="3517" spans="28:32" x14ac:dyDescent="0.3">
      <c r="AB3517" s="65"/>
      <c r="AC3517" s="65"/>
      <c r="AD3517" s="209"/>
      <c r="AE3517" s="246"/>
      <c r="AF3517" s="65"/>
    </row>
    <row r="3518" spans="28:32" x14ac:dyDescent="0.3">
      <c r="AB3518" s="65"/>
      <c r="AC3518" s="65"/>
      <c r="AD3518" s="209"/>
      <c r="AE3518" s="246"/>
      <c r="AF3518" s="65"/>
    </row>
    <row r="3519" spans="28:32" x14ac:dyDescent="0.3">
      <c r="AB3519" s="65"/>
      <c r="AC3519" s="65"/>
      <c r="AD3519" s="209"/>
      <c r="AE3519" s="246"/>
      <c r="AF3519" s="65"/>
    </row>
    <row r="3520" spans="28:32" x14ac:dyDescent="0.3">
      <c r="AB3520" s="65"/>
      <c r="AC3520" s="65"/>
      <c r="AD3520" s="209"/>
      <c r="AE3520" s="246"/>
      <c r="AF3520" s="65"/>
    </row>
    <row r="3521" spans="28:32" x14ac:dyDescent="0.3">
      <c r="AB3521" s="65"/>
      <c r="AC3521" s="65"/>
      <c r="AD3521" s="209"/>
      <c r="AE3521" s="246"/>
      <c r="AF3521" s="65"/>
    </row>
    <row r="3522" spans="28:32" x14ac:dyDescent="0.3">
      <c r="AB3522" s="65"/>
      <c r="AC3522" s="65"/>
      <c r="AD3522" s="209"/>
      <c r="AE3522" s="246"/>
      <c r="AF3522" s="65"/>
    </row>
    <row r="3523" spans="28:32" x14ac:dyDescent="0.3">
      <c r="AB3523" s="65"/>
      <c r="AC3523" s="65"/>
      <c r="AD3523" s="209"/>
      <c r="AE3523" s="246"/>
      <c r="AF3523" s="65"/>
    </row>
    <row r="3524" spans="28:32" x14ac:dyDescent="0.3">
      <c r="AB3524" s="65"/>
      <c r="AC3524" s="65"/>
      <c r="AD3524" s="209"/>
      <c r="AE3524" s="246"/>
      <c r="AF3524" s="65"/>
    </row>
    <row r="3525" spans="28:32" x14ac:dyDescent="0.3">
      <c r="AB3525" s="65"/>
      <c r="AC3525" s="65"/>
      <c r="AD3525" s="209"/>
      <c r="AE3525" s="246"/>
      <c r="AF3525" s="65"/>
    </row>
    <row r="3526" spans="28:32" x14ac:dyDescent="0.3">
      <c r="AB3526" s="65"/>
      <c r="AC3526" s="65"/>
      <c r="AD3526" s="209"/>
      <c r="AE3526" s="246"/>
      <c r="AF3526" s="65"/>
    </row>
    <row r="3527" spans="28:32" x14ac:dyDescent="0.3">
      <c r="AB3527" s="65"/>
      <c r="AC3527" s="65"/>
      <c r="AD3527" s="209"/>
      <c r="AE3527" s="246"/>
      <c r="AF3527" s="65"/>
    </row>
    <row r="3528" spans="28:32" x14ac:dyDescent="0.3">
      <c r="AB3528" s="65"/>
      <c r="AC3528" s="65"/>
      <c r="AD3528" s="209"/>
      <c r="AE3528" s="246"/>
      <c r="AF3528" s="65"/>
    </row>
    <row r="3529" spans="28:32" x14ac:dyDescent="0.3">
      <c r="AB3529" s="65"/>
      <c r="AC3529" s="65"/>
      <c r="AD3529" s="209"/>
      <c r="AE3529" s="246"/>
      <c r="AF3529" s="65"/>
    </row>
    <row r="3530" spans="28:32" x14ac:dyDescent="0.3">
      <c r="AB3530" s="65"/>
      <c r="AC3530" s="65"/>
      <c r="AD3530" s="209"/>
      <c r="AE3530" s="246"/>
      <c r="AF3530" s="65"/>
    </row>
    <row r="3531" spans="28:32" x14ac:dyDescent="0.3">
      <c r="AB3531" s="65"/>
      <c r="AC3531" s="65"/>
      <c r="AD3531" s="209"/>
      <c r="AE3531" s="246"/>
      <c r="AF3531" s="65"/>
    </row>
    <row r="3532" spans="28:32" x14ac:dyDescent="0.3">
      <c r="AB3532" s="65"/>
      <c r="AC3532" s="65"/>
      <c r="AD3532" s="209"/>
      <c r="AE3532" s="246"/>
      <c r="AF3532" s="65"/>
    </row>
    <row r="3533" spans="28:32" x14ac:dyDescent="0.3">
      <c r="AB3533" s="65"/>
      <c r="AC3533" s="65"/>
      <c r="AD3533" s="209"/>
      <c r="AE3533" s="246"/>
      <c r="AF3533" s="65"/>
    </row>
    <row r="3534" spans="28:32" x14ac:dyDescent="0.3">
      <c r="AB3534" s="65"/>
      <c r="AC3534" s="65"/>
      <c r="AD3534" s="209"/>
      <c r="AE3534" s="246"/>
      <c r="AF3534" s="65"/>
    </row>
    <row r="3535" spans="28:32" x14ac:dyDescent="0.3">
      <c r="AB3535" s="65"/>
      <c r="AC3535" s="65"/>
      <c r="AD3535" s="209"/>
      <c r="AE3535" s="246"/>
      <c r="AF3535" s="65"/>
    </row>
    <row r="3536" spans="28:32" x14ac:dyDescent="0.3">
      <c r="AB3536" s="65"/>
      <c r="AC3536" s="65"/>
      <c r="AD3536" s="209"/>
      <c r="AE3536" s="246"/>
      <c r="AF3536" s="65"/>
    </row>
    <row r="3537" spans="28:32" x14ac:dyDescent="0.3">
      <c r="AB3537" s="65"/>
      <c r="AC3537" s="65"/>
      <c r="AD3537" s="209"/>
      <c r="AE3537" s="246"/>
      <c r="AF3537" s="65"/>
    </row>
    <row r="3538" spans="28:32" x14ac:dyDescent="0.3">
      <c r="AB3538" s="65"/>
      <c r="AC3538" s="65"/>
      <c r="AD3538" s="209"/>
      <c r="AE3538" s="246"/>
      <c r="AF3538" s="65"/>
    </row>
    <row r="3539" spans="28:32" x14ac:dyDescent="0.3">
      <c r="AB3539" s="65"/>
      <c r="AC3539" s="65"/>
      <c r="AD3539" s="209"/>
      <c r="AE3539" s="246"/>
      <c r="AF3539" s="65"/>
    </row>
    <row r="3540" spans="28:32" x14ac:dyDescent="0.3">
      <c r="AB3540" s="65"/>
      <c r="AC3540" s="65"/>
      <c r="AD3540" s="209"/>
      <c r="AE3540" s="246"/>
      <c r="AF3540" s="65"/>
    </row>
    <row r="3541" spans="28:32" x14ac:dyDescent="0.3">
      <c r="AB3541" s="65"/>
      <c r="AC3541" s="65"/>
      <c r="AD3541" s="209"/>
      <c r="AE3541" s="246"/>
      <c r="AF3541" s="65"/>
    </row>
    <row r="3542" spans="28:32" x14ac:dyDescent="0.3">
      <c r="AB3542" s="65"/>
      <c r="AC3542" s="65"/>
      <c r="AD3542" s="209"/>
      <c r="AE3542" s="246"/>
      <c r="AF3542" s="65"/>
    </row>
    <row r="3543" spans="28:32" x14ac:dyDescent="0.3">
      <c r="AB3543" s="65"/>
      <c r="AC3543" s="65"/>
      <c r="AD3543" s="209"/>
      <c r="AE3543" s="246"/>
      <c r="AF3543" s="65"/>
    </row>
    <row r="3544" spans="28:32" x14ac:dyDescent="0.3">
      <c r="AB3544" s="65"/>
      <c r="AC3544" s="65"/>
      <c r="AD3544" s="209"/>
      <c r="AE3544" s="246"/>
      <c r="AF3544" s="65"/>
    </row>
    <row r="3545" spans="28:32" x14ac:dyDescent="0.3">
      <c r="AB3545" s="65"/>
      <c r="AC3545" s="65"/>
      <c r="AD3545" s="209"/>
      <c r="AE3545" s="246"/>
      <c r="AF3545" s="65"/>
    </row>
    <row r="3546" spans="28:32" x14ac:dyDescent="0.3">
      <c r="AB3546" s="65"/>
      <c r="AC3546" s="65"/>
      <c r="AD3546" s="209"/>
      <c r="AE3546" s="246"/>
      <c r="AF3546" s="65"/>
    </row>
    <row r="3547" spans="28:32" x14ac:dyDescent="0.3">
      <c r="AB3547" s="65"/>
      <c r="AC3547" s="65"/>
      <c r="AD3547" s="209"/>
      <c r="AE3547" s="246"/>
      <c r="AF3547" s="65"/>
    </row>
    <row r="3548" spans="28:32" x14ac:dyDescent="0.3">
      <c r="AB3548" s="65"/>
      <c r="AC3548" s="65"/>
      <c r="AD3548" s="209"/>
      <c r="AE3548" s="246"/>
      <c r="AF3548" s="65"/>
    </row>
    <row r="3549" spans="28:32" x14ac:dyDescent="0.3">
      <c r="AB3549" s="65"/>
      <c r="AC3549" s="65"/>
      <c r="AD3549" s="209"/>
      <c r="AE3549" s="246"/>
      <c r="AF3549" s="65"/>
    </row>
    <row r="3550" spans="28:32" x14ac:dyDescent="0.3">
      <c r="AB3550" s="65"/>
      <c r="AC3550" s="65"/>
      <c r="AD3550" s="209"/>
      <c r="AE3550" s="246"/>
      <c r="AF3550" s="65"/>
    </row>
    <row r="3551" spans="28:32" x14ac:dyDescent="0.3">
      <c r="AB3551" s="65"/>
      <c r="AC3551" s="65"/>
      <c r="AD3551" s="209"/>
      <c r="AE3551" s="246"/>
      <c r="AF3551" s="65"/>
    </row>
    <row r="3552" spans="28:32" x14ac:dyDescent="0.3">
      <c r="AB3552" s="65"/>
      <c r="AC3552" s="65"/>
      <c r="AD3552" s="209"/>
      <c r="AE3552" s="246"/>
      <c r="AF3552" s="65"/>
    </row>
    <row r="3553" spans="28:32" x14ac:dyDescent="0.3">
      <c r="AB3553" s="65"/>
      <c r="AC3553" s="65"/>
      <c r="AD3553" s="209"/>
      <c r="AE3553" s="246"/>
      <c r="AF3553" s="65"/>
    </row>
    <row r="3554" spans="28:32" x14ac:dyDescent="0.3">
      <c r="AB3554" s="65"/>
      <c r="AC3554" s="65"/>
      <c r="AD3554" s="209"/>
      <c r="AE3554" s="246"/>
      <c r="AF3554" s="65"/>
    </row>
    <row r="3555" spans="28:32" x14ac:dyDescent="0.3">
      <c r="AB3555" s="65"/>
      <c r="AC3555" s="65"/>
      <c r="AD3555" s="209"/>
      <c r="AE3555" s="246"/>
      <c r="AF3555" s="65"/>
    </row>
    <row r="3556" spans="28:32" x14ac:dyDescent="0.3">
      <c r="AB3556" s="65"/>
      <c r="AC3556" s="65"/>
      <c r="AD3556" s="209"/>
      <c r="AE3556" s="246"/>
      <c r="AF3556" s="65"/>
    </row>
    <row r="3557" spans="28:32" x14ac:dyDescent="0.3">
      <c r="AB3557" s="65"/>
      <c r="AC3557" s="65"/>
      <c r="AD3557" s="209"/>
      <c r="AE3557" s="246"/>
      <c r="AF3557" s="65"/>
    </row>
    <row r="3558" spans="28:32" x14ac:dyDescent="0.3">
      <c r="AB3558" s="65"/>
      <c r="AC3558" s="65"/>
      <c r="AD3558" s="209"/>
      <c r="AE3558" s="246"/>
      <c r="AF3558" s="65"/>
    </row>
    <row r="3559" spans="28:32" x14ac:dyDescent="0.3">
      <c r="AB3559" s="65"/>
      <c r="AC3559" s="65"/>
      <c r="AD3559" s="209"/>
      <c r="AE3559" s="246"/>
      <c r="AF3559" s="65"/>
    </row>
    <row r="3560" spans="28:32" x14ac:dyDescent="0.3">
      <c r="AB3560" s="65"/>
      <c r="AC3560" s="65"/>
      <c r="AD3560" s="209"/>
      <c r="AE3560" s="246"/>
      <c r="AF3560" s="65"/>
    </row>
    <row r="3561" spans="28:32" x14ac:dyDescent="0.3">
      <c r="AB3561" s="65"/>
      <c r="AC3561" s="65"/>
      <c r="AD3561" s="209"/>
      <c r="AE3561" s="246"/>
      <c r="AF3561" s="65"/>
    </row>
    <row r="3562" spans="28:32" x14ac:dyDescent="0.3">
      <c r="AB3562" s="65"/>
      <c r="AC3562" s="65"/>
      <c r="AD3562" s="209"/>
      <c r="AE3562" s="246"/>
      <c r="AF3562" s="65"/>
    </row>
    <row r="3563" spans="28:32" x14ac:dyDescent="0.3">
      <c r="AB3563" s="65"/>
      <c r="AC3563" s="65"/>
      <c r="AD3563" s="209"/>
      <c r="AE3563" s="246"/>
      <c r="AF3563" s="65"/>
    </row>
    <row r="3564" spans="28:32" x14ac:dyDescent="0.3">
      <c r="AB3564" s="65"/>
      <c r="AC3564" s="65"/>
      <c r="AD3564" s="209"/>
      <c r="AE3564" s="246"/>
      <c r="AF3564" s="65"/>
    </row>
    <row r="3565" spans="28:32" x14ac:dyDescent="0.3">
      <c r="AB3565" s="65"/>
      <c r="AC3565" s="65"/>
      <c r="AD3565" s="209"/>
      <c r="AE3565" s="246"/>
      <c r="AF3565" s="65"/>
    </row>
    <row r="3566" spans="28:32" x14ac:dyDescent="0.3">
      <c r="AB3566" s="65"/>
      <c r="AC3566" s="65"/>
      <c r="AD3566" s="209"/>
      <c r="AE3566" s="246"/>
      <c r="AF3566" s="65"/>
    </row>
    <row r="3567" spans="28:32" x14ac:dyDescent="0.3">
      <c r="AB3567" s="65"/>
      <c r="AC3567" s="65"/>
      <c r="AD3567" s="209"/>
      <c r="AE3567" s="246"/>
      <c r="AF3567" s="65"/>
    </row>
    <row r="3568" spans="28:32" x14ac:dyDescent="0.3">
      <c r="AB3568" s="65"/>
      <c r="AC3568" s="65"/>
      <c r="AD3568" s="209"/>
      <c r="AE3568" s="246"/>
      <c r="AF3568" s="65"/>
    </row>
    <row r="3569" spans="28:32" x14ac:dyDescent="0.3">
      <c r="AB3569" s="65"/>
      <c r="AC3569" s="65"/>
      <c r="AD3569" s="209"/>
      <c r="AE3569" s="246"/>
      <c r="AF3569" s="65"/>
    </row>
    <row r="3570" spans="28:32" x14ac:dyDescent="0.3">
      <c r="AB3570" s="65"/>
      <c r="AC3570" s="65"/>
      <c r="AD3570" s="209"/>
      <c r="AE3570" s="246"/>
      <c r="AF3570" s="65"/>
    </row>
    <row r="3571" spans="28:32" x14ac:dyDescent="0.3">
      <c r="AB3571" s="65"/>
      <c r="AC3571" s="65"/>
      <c r="AD3571" s="209"/>
      <c r="AE3571" s="246"/>
      <c r="AF3571" s="65"/>
    </row>
    <row r="3572" spans="28:32" x14ac:dyDescent="0.3">
      <c r="AB3572" s="65"/>
      <c r="AC3572" s="65"/>
      <c r="AD3572" s="209"/>
      <c r="AE3572" s="246"/>
      <c r="AF3572" s="65"/>
    </row>
    <row r="3573" spans="28:32" x14ac:dyDescent="0.3">
      <c r="AB3573" s="65"/>
      <c r="AC3573" s="65"/>
      <c r="AD3573" s="209"/>
      <c r="AE3573" s="246"/>
      <c r="AF3573" s="65"/>
    </row>
    <row r="3574" spans="28:32" x14ac:dyDescent="0.3">
      <c r="AB3574" s="65"/>
      <c r="AC3574" s="65"/>
      <c r="AD3574" s="209"/>
      <c r="AE3574" s="246"/>
      <c r="AF3574" s="65"/>
    </row>
    <row r="3575" spans="28:32" x14ac:dyDescent="0.3">
      <c r="AB3575" s="65"/>
      <c r="AC3575" s="65"/>
      <c r="AD3575" s="209"/>
      <c r="AE3575" s="246"/>
      <c r="AF3575" s="65"/>
    </row>
    <row r="3576" spans="28:32" x14ac:dyDescent="0.3">
      <c r="AB3576" s="65"/>
      <c r="AC3576" s="65"/>
      <c r="AD3576" s="209"/>
      <c r="AE3576" s="246"/>
      <c r="AF3576" s="65"/>
    </row>
    <row r="3577" spans="28:32" x14ac:dyDescent="0.3">
      <c r="AB3577" s="65"/>
      <c r="AC3577" s="65"/>
      <c r="AD3577" s="209"/>
      <c r="AE3577" s="246"/>
      <c r="AF3577" s="65"/>
    </row>
    <row r="3578" spans="28:32" x14ac:dyDescent="0.3">
      <c r="AB3578" s="65"/>
      <c r="AC3578" s="65"/>
      <c r="AD3578" s="209"/>
      <c r="AE3578" s="246"/>
      <c r="AF3578" s="65"/>
    </row>
    <row r="3579" spans="28:32" x14ac:dyDescent="0.3">
      <c r="AB3579" s="65"/>
      <c r="AC3579" s="65"/>
      <c r="AD3579" s="209"/>
      <c r="AE3579" s="246"/>
      <c r="AF3579" s="65"/>
    </row>
    <row r="3580" spans="28:32" x14ac:dyDescent="0.3">
      <c r="AB3580" s="65"/>
      <c r="AC3580" s="65"/>
      <c r="AD3580" s="209"/>
      <c r="AE3580" s="246"/>
      <c r="AF3580" s="65"/>
    </row>
    <row r="3581" spans="28:32" x14ac:dyDescent="0.3">
      <c r="AB3581" s="65"/>
      <c r="AC3581" s="65"/>
      <c r="AD3581" s="209"/>
      <c r="AE3581" s="246"/>
      <c r="AF3581" s="65"/>
    </row>
    <row r="3582" spans="28:32" x14ac:dyDescent="0.3">
      <c r="AB3582" s="65"/>
      <c r="AC3582" s="65"/>
      <c r="AD3582" s="209"/>
      <c r="AE3582" s="246"/>
      <c r="AF3582" s="65"/>
    </row>
    <row r="3583" spans="28:32" x14ac:dyDescent="0.3">
      <c r="AB3583" s="65"/>
      <c r="AC3583" s="65"/>
      <c r="AD3583" s="209"/>
      <c r="AE3583" s="246"/>
      <c r="AF3583" s="65"/>
    </row>
    <row r="3584" spans="28:32" x14ac:dyDescent="0.3">
      <c r="AB3584" s="65"/>
      <c r="AC3584" s="65"/>
      <c r="AD3584" s="209"/>
      <c r="AE3584" s="246"/>
      <c r="AF3584" s="65"/>
    </row>
    <row r="3585" spans="28:32" x14ac:dyDescent="0.3">
      <c r="AB3585" s="65"/>
      <c r="AC3585" s="65"/>
      <c r="AD3585" s="209"/>
      <c r="AE3585" s="246"/>
      <c r="AF3585" s="65"/>
    </row>
    <row r="3586" spans="28:32" x14ac:dyDescent="0.3">
      <c r="AB3586" s="65"/>
      <c r="AC3586" s="65"/>
      <c r="AD3586" s="209"/>
      <c r="AE3586" s="246"/>
      <c r="AF3586" s="65"/>
    </row>
    <row r="3587" spans="28:32" x14ac:dyDescent="0.3">
      <c r="AB3587" s="65"/>
      <c r="AC3587" s="65"/>
      <c r="AD3587" s="209"/>
      <c r="AE3587" s="246"/>
      <c r="AF3587" s="65"/>
    </row>
    <row r="3588" spans="28:32" x14ac:dyDescent="0.3">
      <c r="AB3588" s="65"/>
      <c r="AC3588" s="65"/>
      <c r="AD3588" s="209"/>
      <c r="AE3588" s="246"/>
      <c r="AF3588" s="65"/>
    </row>
    <row r="3589" spans="28:32" x14ac:dyDescent="0.3">
      <c r="AB3589" s="65"/>
      <c r="AC3589" s="65"/>
      <c r="AD3589" s="209"/>
      <c r="AE3589" s="246"/>
      <c r="AF3589" s="65"/>
    </row>
    <row r="3590" spans="28:32" x14ac:dyDescent="0.3">
      <c r="AB3590" s="65"/>
      <c r="AC3590" s="65"/>
      <c r="AD3590" s="209"/>
      <c r="AE3590" s="246"/>
      <c r="AF3590" s="65"/>
    </row>
    <row r="3591" spans="28:32" x14ac:dyDescent="0.3">
      <c r="AB3591" s="65"/>
      <c r="AC3591" s="65"/>
      <c r="AD3591" s="209"/>
      <c r="AE3591" s="246"/>
      <c r="AF3591" s="65"/>
    </row>
    <row r="3592" spans="28:32" x14ac:dyDescent="0.3">
      <c r="AB3592" s="65"/>
      <c r="AC3592" s="65"/>
      <c r="AD3592" s="209"/>
      <c r="AE3592" s="246"/>
      <c r="AF3592" s="65"/>
    </row>
    <row r="3593" spans="28:32" x14ac:dyDescent="0.3">
      <c r="AB3593" s="65"/>
      <c r="AC3593" s="65"/>
      <c r="AD3593" s="209"/>
      <c r="AE3593" s="246"/>
      <c r="AF3593" s="65"/>
    </row>
    <row r="3594" spans="28:32" x14ac:dyDescent="0.3">
      <c r="AB3594" s="65"/>
      <c r="AC3594" s="65"/>
      <c r="AD3594" s="209"/>
      <c r="AE3594" s="246"/>
      <c r="AF3594" s="65"/>
    </row>
    <row r="3595" spans="28:32" x14ac:dyDescent="0.3">
      <c r="AB3595" s="65"/>
      <c r="AC3595" s="65"/>
      <c r="AD3595" s="209"/>
      <c r="AE3595" s="246"/>
      <c r="AF3595" s="65"/>
    </row>
    <row r="3596" spans="28:32" x14ac:dyDescent="0.3">
      <c r="AB3596" s="65"/>
      <c r="AC3596" s="65"/>
      <c r="AD3596" s="209"/>
      <c r="AE3596" s="246"/>
      <c r="AF3596" s="65"/>
    </row>
    <row r="3597" spans="28:32" x14ac:dyDescent="0.3">
      <c r="AB3597" s="65"/>
      <c r="AC3597" s="65"/>
      <c r="AD3597" s="209"/>
      <c r="AE3597" s="246"/>
      <c r="AF3597" s="65"/>
    </row>
    <row r="3598" spans="28:32" x14ac:dyDescent="0.3">
      <c r="AB3598" s="65"/>
      <c r="AC3598" s="65"/>
      <c r="AD3598" s="209"/>
      <c r="AE3598" s="246"/>
      <c r="AF3598" s="65"/>
    </row>
    <row r="3599" spans="28:32" x14ac:dyDescent="0.3">
      <c r="AB3599" s="65"/>
      <c r="AC3599" s="65"/>
      <c r="AD3599" s="209"/>
      <c r="AE3599" s="246"/>
      <c r="AF3599" s="65"/>
    </row>
    <row r="3600" spans="28:32" x14ac:dyDescent="0.3">
      <c r="AB3600" s="65"/>
      <c r="AC3600" s="65"/>
      <c r="AD3600" s="209"/>
      <c r="AE3600" s="246"/>
      <c r="AF3600" s="65"/>
    </row>
    <row r="3601" spans="28:32" x14ac:dyDescent="0.3">
      <c r="AB3601" s="65"/>
      <c r="AC3601" s="65"/>
      <c r="AD3601" s="209"/>
      <c r="AE3601" s="246"/>
      <c r="AF3601" s="65"/>
    </row>
    <row r="3602" spans="28:32" x14ac:dyDescent="0.3">
      <c r="AB3602" s="65"/>
      <c r="AC3602" s="65"/>
      <c r="AD3602" s="209"/>
      <c r="AE3602" s="246"/>
      <c r="AF3602" s="65"/>
    </row>
    <row r="3603" spans="28:32" x14ac:dyDescent="0.3">
      <c r="AB3603" s="65"/>
      <c r="AC3603" s="65"/>
      <c r="AD3603" s="209"/>
      <c r="AE3603" s="246"/>
      <c r="AF3603" s="65"/>
    </row>
    <row r="3604" spans="28:32" x14ac:dyDescent="0.3">
      <c r="AB3604" s="65"/>
      <c r="AC3604" s="65"/>
      <c r="AD3604" s="209"/>
      <c r="AE3604" s="246"/>
      <c r="AF3604" s="65"/>
    </row>
    <row r="3605" spans="28:32" x14ac:dyDescent="0.3">
      <c r="AB3605" s="65"/>
      <c r="AC3605" s="65"/>
      <c r="AD3605" s="209"/>
      <c r="AE3605" s="246"/>
      <c r="AF3605" s="65"/>
    </row>
    <row r="3606" spans="28:32" x14ac:dyDescent="0.3">
      <c r="AB3606" s="65"/>
      <c r="AC3606" s="65"/>
      <c r="AD3606" s="209"/>
      <c r="AE3606" s="246"/>
      <c r="AF3606" s="65"/>
    </row>
    <row r="3607" spans="28:32" x14ac:dyDescent="0.3">
      <c r="AB3607" s="65"/>
      <c r="AC3607" s="65"/>
      <c r="AD3607" s="209"/>
      <c r="AE3607" s="246"/>
      <c r="AF3607" s="65"/>
    </row>
    <row r="3608" spans="28:32" x14ac:dyDescent="0.3">
      <c r="AB3608" s="65"/>
      <c r="AC3608" s="65"/>
      <c r="AD3608" s="209"/>
      <c r="AE3608" s="246"/>
      <c r="AF3608" s="65"/>
    </row>
    <row r="3609" spans="28:32" x14ac:dyDescent="0.3">
      <c r="AB3609" s="65"/>
      <c r="AC3609" s="65"/>
      <c r="AD3609" s="209"/>
      <c r="AE3609" s="246"/>
      <c r="AF3609" s="65"/>
    </row>
    <row r="3610" spans="28:32" x14ac:dyDescent="0.3">
      <c r="AB3610" s="65"/>
      <c r="AC3610" s="65"/>
      <c r="AD3610" s="209"/>
      <c r="AE3610" s="246"/>
      <c r="AF3610" s="65"/>
    </row>
    <row r="3611" spans="28:32" x14ac:dyDescent="0.3">
      <c r="AB3611" s="65"/>
      <c r="AC3611" s="65"/>
      <c r="AD3611" s="209"/>
      <c r="AE3611" s="246"/>
      <c r="AF3611" s="65"/>
    </row>
    <row r="3612" spans="28:32" x14ac:dyDescent="0.3">
      <c r="AB3612" s="65"/>
      <c r="AC3612" s="65"/>
      <c r="AD3612" s="209"/>
      <c r="AE3612" s="246"/>
      <c r="AF3612" s="65"/>
    </row>
    <row r="3613" spans="28:32" x14ac:dyDescent="0.3">
      <c r="AB3613" s="65"/>
      <c r="AC3613" s="65"/>
      <c r="AD3613" s="209"/>
      <c r="AE3613" s="246"/>
      <c r="AF3613" s="65"/>
    </row>
    <row r="3614" spans="28:32" x14ac:dyDescent="0.3">
      <c r="AB3614" s="65"/>
      <c r="AC3614" s="65"/>
      <c r="AD3614" s="209"/>
      <c r="AE3614" s="246"/>
      <c r="AF3614" s="65"/>
    </row>
    <row r="3615" spans="28:32" x14ac:dyDescent="0.3">
      <c r="AB3615" s="65"/>
      <c r="AC3615" s="65"/>
      <c r="AD3615" s="209"/>
      <c r="AE3615" s="246"/>
      <c r="AF3615" s="65"/>
    </row>
    <row r="3616" spans="28:32" x14ac:dyDescent="0.3">
      <c r="AB3616" s="65"/>
      <c r="AC3616" s="65"/>
      <c r="AD3616" s="209"/>
      <c r="AE3616" s="246"/>
      <c r="AF3616" s="65"/>
    </row>
    <row r="3617" spans="28:32" x14ac:dyDescent="0.3">
      <c r="AB3617" s="65"/>
      <c r="AC3617" s="65"/>
      <c r="AD3617" s="209"/>
      <c r="AE3617" s="246"/>
      <c r="AF3617" s="65"/>
    </row>
    <row r="3618" spans="28:32" x14ac:dyDescent="0.3">
      <c r="AB3618" s="65"/>
      <c r="AC3618" s="65"/>
      <c r="AD3618" s="209"/>
      <c r="AE3618" s="246"/>
      <c r="AF3618" s="65"/>
    </row>
    <row r="3619" spans="28:32" x14ac:dyDescent="0.3">
      <c r="AB3619" s="65"/>
      <c r="AC3619" s="65"/>
      <c r="AD3619" s="209"/>
      <c r="AE3619" s="246"/>
      <c r="AF3619" s="65"/>
    </row>
    <row r="3620" spans="28:32" x14ac:dyDescent="0.3">
      <c r="AB3620" s="65"/>
      <c r="AC3620" s="65"/>
      <c r="AD3620" s="209"/>
      <c r="AE3620" s="246"/>
      <c r="AF3620" s="65"/>
    </row>
    <row r="3621" spans="28:32" x14ac:dyDescent="0.3">
      <c r="AB3621" s="65"/>
      <c r="AC3621" s="65"/>
      <c r="AD3621" s="209"/>
      <c r="AE3621" s="246"/>
      <c r="AF3621" s="65"/>
    </row>
    <row r="3622" spans="28:32" x14ac:dyDescent="0.3">
      <c r="AB3622" s="65"/>
      <c r="AC3622" s="65"/>
      <c r="AD3622" s="209"/>
      <c r="AE3622" s="246"/>
      <c r="AF3622" s="65"/>
    </row>
    <row r="3623" spans="28:32" x14ac:dyDescent="0.3">
      <c r="AB3623" s="65"/>
      <c r="AC3623" s="65"/>
      <c r="AD3623" s="209"/>
      <c r="AE3623" s="246"/>
      <c r="AF3623" s="65"/>
    </row>
    <row r="3624" spans="28:32" x14ac:dyDescent="0.3">
      <c r="AB3624" s="65"/>
      <c r="AC3624" s="65"/>
      <c r="AD3624" s="209"/>
      <c r="AE3624" s="246"/>
      <c r="AF3624" s="65"/>
    </row>
    <row r="3625" spans="28:32" x14ac:dyDescent="0.3">
      <c r="AB3625" s="65"/>
      <c r="AC3625" s="65"/>
      <c r="AD3625" s="209"/>
      <c r="AE3625" s="246"/>
      <c r="AF3625" s="65"/>
    </row>
  </sheetData>
  <mergeCells count="4">
    <mergeCell ref="N11:V11"/>
    <mergeCell ref="W11:AC11"/>
    <mergeCell ref="Q12:S12"/>
    <mergeCell ref="W12:AC12"/>
  </mergeCells>
  <pageMargins left="0.7" right="0.7" top="0.75" bottom="0.75" header="0.3" footer="0.3"/>
  <pageSetup paperSize="5" orientation="landscape" r:id="rId1"/>
  <headerFooter>
    <oddFooter>&amp;R&amp;"Californian FB,Italic"&amp;Z&amp;F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A31" workbookViewId="0">
      <selection activeCell="C25" sqref="C25"/>
    </sheetView>
  </sheetViews>
  <sheetFormatPr defaultRowHeight="14.4" x14ac:dyDescent="0.3"/>
  <cols>
    <col min="1" max="1" width="4.44140625" customWidth="1"/>
    <col min="2" max="2" width="20.44140625" bestFit="1" customWidth="1"/>
    <col min="3" max="3" width="12.77734375" customWidth="1"/>
    <col min="4" max="4" width="32.77734375" bestFit="1" customWidth="1"/>
    <col min="6" max="6" width="8.88671875" style="53"/>
    <col min="7" max="7" width="12" customWidth="1"/>
  </cols>
  <sheetData>
    <row r="1" spans="1:12" ht="15.6" x14ac:dyDescent="0.3">
      <c r="A1" s="282" t="s">
        <v>834</v>
      </c>
    </row>
    <row r="2" spans="1:12" s="276" customFormat="1" ht="49.8" customHeight="1" x14ac:dyDescent="0.3">
      <c r="B2" s="273" t="s">
        <v>832</v>
      </c>
      <c r="C2" s="277" t="s">
        <v>831</v>
      </c>
      <c r="D2" s="273" t="s">
        <v>830</v>
      </c>
      <c r="E2" s="273" t="s">
        <v>829</v>
      </c>
      <c r="F2" s="278" t="s">
        <v>828</v>
      </c>
      <c r="G2" s="277" t="s">
        <v>827</v>
      </c>
      <c r="H2" s="277" t="s">
        <v>826</v>
      </c>
      <c r="I2" s="274"/>
      <c r="J2" s="275"/>
      <c r="K2" s="275"/>
      <c r="L2" s="275"/>
    </row>
    <row r="3" spans="1:12" ht="15.6" x14ac:dyDescent="0.3">
      <c r="B3" s="2" t="s">
        <v>825</v>
      </c>
      <c r="C3" s="2" t="s">
        <v>824</v>
      </c>
      <c r="D3" s="2" t="s">
        <v>823</v>
      </c>
      <c r="E3" s="2" t="s">
        <v>822</v>
      </c>
      <c r="F3" s="54" t="s">
        <v>616</v>
      </c>
      <c r="G3" s="2" t="s">
        <v>821</v>
      </c>
      <c r="H3" s="2" t="s">
        <v>453</v>
      </c>
      <c r="I3" s="54"/>
      <c r="J3" s="2"/>
      <c r="K3" s="2"/>
      <c r="L3" s="2"/>
    </row>
    <row r="4" spans="1:12" ht="15.6" x14ac:dyDescent="0.3">
      <c r="B4" s="2" t="s">
        <v>820</v>
      </c>
      <c r="C4" s="2" t="s">
        <v>819</v>
      </c>
      <c r="D4" s="2" t="s">
        <v>818</v>
      </c>
      <c r="E4" s="2" t="s">
        <v>817</v>
      </c>
      <c r="F4" s="54" t="s">
        <v>448</v>
      </c>
      <c r="G4" s="2" t="s">
        <v>447</v>
      </c>
      <c r="H4" s="2" t="s">
        <v>467</v>
      </c>
      <c r="I4" s="54"/>
      <c r="J4" s="2"/>
      <c r="K4" s="2"/>
      <c r="L4" s="2"/>
    </row>
    <row r="5" spans="1:12" ht="15.6" x14ac:dyDescent="0.3">
      <c r="B5" s="2" t="s">
        <v>816</v>
      </c>
      <c r="C5" s="2" t="s">
        <v>815</v>
      </c>
      <c r="D5" s="2" t="s">
        <v>814</v>
      </c>
      <c r="E5" s="2" t="s">
        <v>813</v>
      </c>
      <c r="F5" s="54" t="s">
        <v>485</v>
      </c>
      <c r="G5" s="2" t="s">
        <v>812</v>
      </c>
      <c r="H5" s="2" t="s">
        <v>483</v>
      </c>
      <c r="I5" s="54"/>
      <c r="J5" s="2"/>
      <c r="K5" s="2"/>
      <c r="L5" s="2"/>
    </row>
    <row r="6" spans="1:12" ht="15.6" x14ac:dyDescent="0.3">
      <c r="B6" s="2" t="s">
        <v>811</v>
      </c>
      <c r="C6" s="2" t="s">
        <v>810</v>
      </c>
      <c r="D6" s="2" t="s">
        <v>809</v>
      </c>
      <c r="E6" s="2" t="s">
        <v>808</v>
      </c>
      <c r="F6" s="54" t="s">
        <v>448</v>
      </c>
      <c r="G6" s="2" t="s">
        <v>498</v>
      </c>
      <c r="H6" s="2" t="s">
        <v>433</v>
      </c>
      <c r="I6" s="54"/>
      <c r="J6" s="2"/>
      <c r="K6" s="2"/>
      <c r="L6" s="2"/>
    </row>
    <row r="7" spans="1:12" ht="15.6" x14ac:dyDescent="0.3">
      <c r="B7" s="2" t="s">
        <v>807</v>
      </c>
      <c r="C7" s="2" t="s">
        <v>806</v>
      </c>
      <c r="D7" s="2" t="s">
        <v>805</v>
      </c>
      <c r="E7" s="2" t="s">
        <v>804</v>
      </c>
      <c r="F7" s="54" t="s">
        <v>448</v>
      </c>
      <c r="G7" s="2" t="s">
        <v>447</v>
      </c>
      <c r="H7" s="2" t="s">
        <v>433</v>
      </c>
      <c r="I7" s="54"/>
      <c r="J7" s="2"/>
      <c r="K7" s="2"/>
      <c r="L7" s="2"/>
    </row>
    <row r="8" spans="1:12" ht="15.6" x14ac:dyDescent="0.3">
      <c r="B8" s="2" t="s">
        <v>309</v>
      </c>
      <c r="C8" s="2" t="s">
        <v>310</v>
      </c>
      <c r="D8" s="2" t="s">
        <v>311</v>
      </c>
      <c r="E8" s="2" t="s">
        <v>803</v>
      </c>
      <c r="F8" s="54" t="s">
        <v>448</v>
      </c>
      <c r="G8" s="2" t="s">
        <v>459</v>
      </c>
      <c r="H8" s="2" t="s">
        <v>467</v>
      </c>
      <c r="I8" s="54"/>
      <c r="J8" s="2"/>
      <c r="K8" s="2"/>
      <c r="L8" s="2"/>
    </row>
    <row r="9" spans="1:12" ht="15.6" x14ac:dyDescent="0.3">
      <c r="B9" s="271" t="s">
        <v>35</v>
      </c>
      <c r="C9" s="271" t="s">
        <v>36</v>
      </c>
      <c r="D9" s="271" t="s">
        <v>802</v>
      </c>
      <c r="E9" s="271" t="s">
        <v>801</v>
      </c>
      <c r="F9" s="272" t="s">
        <v>485</v>
      </c>
      <c r="G9" s="271" t="s">
        <v>800</v>
      </c>
      <c r="H9" s="271" t="s">
        <v>483</v>
      </c>
      <c r="I9" s="272"/>
      <c r="J9" s="271"/>
      <c r="K9" s="271"/>
      <c r="L9" s="271"/>
    </row>
    <row r="10" spans="1:12" ht="15.6" x14ac:dyDescent="0.3">
      <c r="B10" s="267" t="s">
        <v>44</v>
      </c>
      <c r="C10" s="267" t="s">
        <v>45</v>
      </c>
      <c r="D10" s="267" t="s">
        <v>799</v>
      </c>
      <c r="E10" s="267" t="s">
        <v>453</v>
      </c>
      <c r="F10" s="279" t="s">
        <v>448</v>
      </c>
      <c r="G10" s="267" t="s">
        <v>459</v>
      </c>
      <c r="H10" s="267" t="s">
        <v>433</v>
      </c>
      <c r="I10" s="54">
        <v>1</v>
      </c>
      <c r="J10" s="2"/>
      <c r="K10" s="2"/>
      <c r="L10" s="2"/>
    </row>
    <row r="11" spans="1:12" ht="15.6" x14ac:dyDescent="0.3">
      <c r="B11" s="270" t="s">
        <v>798</v>
      </c>
      <c r="C11" s="270" t="s">
        <v>241</v>
      </c>
      <c r="D11" s="270" t="s">
        <v>797</v>
      </c>
      <c r="E11" s="270" t="s">
        <v>796</v>
      </c>
      <c r="F11" s="280" t="s">
        <v>448</v>
      </c>
      <c r="G11" s="270" t="s">
        <v>459</v>
      </c>
      <c r="H11" s="270" t="s">
        <v>493</v>
      </c>
      <c r="I11" s="268" t="s">
        <v>516</v>
      </c>
      <c r="J11" s="2"/>
      <c r="K11" s="2"/>
      <c r="L11" s="2"/>
    </row>
    <row r="12" spans="1:12" ht="15.6" x14ac:dyDescent="0.3">
      <c r="B12" s="2" t="s">
        <v>795</v>
      </c>
      <c r="C12" s="2" t="s">
        <v>794</v>
      </c>
      <c r="D12" s="2" t="s">
        <v>793</v>
      </c>
      <c r="E12" s="2" t="s">
        <v>792</v>
      </c>
      <c r="F12" s="54" t="s">
        <v>448</v>
      </c>
      <c r="G12" s="2" t="s">
        <v>447</v>
      </c>
      <c r="H12" s="2" t="s">
        <v>433</v>
      </c>
      <c r="I12" s="54"/>
      <c r="J12" s="2"/>
      <c r="K12" s="2"/>
      <c r="L12" s="2"/>
    </row>
    <row r="13" spans="1:12" ht="15.6" x14ac:dyDescent="0.3">
      <c r="B13" s="267" t="s">
        <v>791</v>
      </c>
      <c r="C13" s="267" t="s">
        <v>247</v>
      </c>
      <c r="D13" s="267" t="s">
        <v>248</v>
      </c>
      <c r="E13" s="267" t="s">
        <v>790</v>
      </c>
      <c r="F13" s="279" t="s">
        <v>448</v>
      </c>
      <c r="G13" s="267" t="s">
        <v>490</v>
      </c>
      <c r="H13" s="267" t="s">
        <v>532</v>
      </c>
      <c r="I13" s="54">
        <v>2</v>
      </c>
      <c r="J13" s="2"/>
      <c r="K13" s="2"/>
      <c r="L13" s="2"/>
    </row>
    <row r="14" spans="1:12" ht="15.6" x14ac:dyDescent="0.3">
      <c r="B14" s="2" t="s">
        <v>789</v>
      </c>
      <c r="C14" s="2" t="s">
        <v>788</v>
      </c>
      <c r="D14" s="2" t="s">
        <v>787</v>
      </c>
      <c r="E14" s="2" t="s">
        <v>786</v>
      </c>
      <c r="F14" s="54" t="s">
        <v>448</v>
      </c>
      <c r="G14" s="2" t="s">
        <v>447</v>
      </c>
      <c r="H14" s="2" t="s">
        <v>433</v>
      </c>
      <c r="I14" s="54"/>
      <c r="J14" s="2"/>
      <c r="K14" s="2"/>
      <c r="L14" s="2"/>
    </row>
    <row r="15" spans="1:12" ht="15.6" x14ac:dyDescent="0.3">
      <c r="B15" s="2" t="s">
        <v>785</v>
      </c>
      <c r="C15" s="2" t="s">
        <v>293</v>
      </c>
      <c r="D15" s="2" t="s">
        <v>784</v>
      </c>
      <c r="E15" s="2" t="s">
        <v>783</v>
      </c>
      <c r="F15" s="54" t="s">
        <v>448</v>
      </c>
      <c r="G15" s="2" t="s">
        <v>447</v>
      </c>
      <c r="H15" s="2" t="s">
        <v>433</v>
      </c>
      <c r="I15" s="54"/>
      <c r="J15" s="2"/>
      <c r="K15" s="2"/>
      <c r="L15" s="2"/>
    </row>
    <row r="16" spans="1:12" ht="15.6" x14ac:dyDescent="0.3">
      <c r="B16" s="2" t="s">
        <v>782</v>
      </c>
      <c r="C16" s="2" t="s">
        <v>133</v>
      </c>
      <c r="D16" s="2" t="s">
        <v>781</v>
      </c>
      <c r="E16" s="2" t="s">
        <v>780</v>
      </c>
      <c r="F16" s="54" t="s">
        <v>448</v>
      </c>
      <c r="G16" s="2" t="s">
        <v>447</v>
      </c>
      <c r="H16" s="2" t="s">
        <v>433</v>
      </c>
      <c r="I16" s="54"/>
      <c r="J16" s="2"/>
      <c r="K16" s="2"/>
      <c r="L16" s="2"/>
    </row>
    <row r="17" spans="2:12" ht="15.6" x14ac:dyDescent="0.3">
      <c r="B17" s="2" t="s">
        <v>779</v>
      </c>
      <c r="C17" s="2" t="s">
        <v>778</v>
      </c>
      <c r="D17" s="2" t="s">
        <v>777</v>
      </c>
      <c r="E17" s="2" t="s">
        <v>776</v>
      </c>
      <c r="F17" s="54" t="s">
        <v>448</v>
      </c>
      <c r="G17" s="2" t="s">
        <v>447</v>
      </c>
      <c r="H17" s="2" t="s">
        <v>433</v>
      </c>
      <c r="I17" s="54"/>
      <c r="J17" s="2"/>
      <c r="K17" s="2"/>
      <c r="L17" s="2"/>
    </row>
    <row r="18" spans="2:12" ht="15.6" x14ac:dyDescent="0.3">
      <c r="B18" s="267" t="s">
        <v>775</v>
      </c>
      <c r="C18" s="267" t="s">
        <v>253</v>
      </c>
      <c r="D18" s="267" t="s">
        <v>774</v>
      </c>
      <c r="E18" s="267" t="s">
        <v>773</v>
      </c>
      <c r="F18" s="279" t="s">
        <v>448</v>
      </c>
      <c r="G18" s="267" t="s">
        <v>459</v>
      </c>
      <c r="H18" s="267" t="s">
        <v>433</v>
      </c>
      <c r="I18" s="54">
        <v>3</v>
      </c>
      <c r="J18" s="2"/>
      <c r="K18" s="2"/>
      <c r="L18" s="2"/>
    </row>
    <row r="19" spans="2:12" ht="15.6" x14ac:dyDescent="0.3">
      <c r="B19" s="271" t="s">
        <v>177</v>
      </c>
      <c r="C19" s="271" t="s">
        <v>178</v>
      </c>
      <c r="D19" s="271" t="s">
        <v>772</v>
      </c>
      <c r="E19" s="271" t="s">
        <v>771</v>
      </c>
      <c r="F19" s="272" t="s">
        <v>485</v>
      </c>
      <c r="G19" s="271" t="s">
        <v>770</v>
      </c>
      <c r="H19" s="271" t="s">
        <v>483</v>
      </c>
      <c r="I19" s="224" t="s">
        <v>430</v>
      </c>
      <c r="J19" s="2"/>
      <c r="K19" s="2"/>
      <c r="L19" s="2"/>
    </row>
    <row r="20" spans="2:12" ht="15.6" x14ac:dyDescent="0.3">
      <c r="B20" s="2" t="s">
        <v>769</v>
      </c>
      <c r="C20" s="2" t="s">
        <v>768</v>
      </c>
      <c r="D20" s="2" t="s">
        <v>767</v>
      </c>
      <c r="E20" s="2" t="s">
        <v>766</v>
      </c>
      <c r="F20" s="54" t="s">
        <v>448</v>
      </c>
      <c r="G20" s="2" t="s">
        <v>447</v>
      </c>
      <c r="H20" s="2" t="s">
        <v>532</v>
      </c>
      <c r="I20" s="54"/>
      <c r="J20" s="2"/>
      <c r="K20" s="2"/>
      <c r="L20" s="2"/>
    </row>
    <row r="21" spans="2:12" ht="15.6" x14ac:dyDescent="0.3">
      <c r="B21" s="2" t="s">
        <v>765</v>
      </c>
      <c r="C21" s="2" t="s">
        <v>764</v>
      </c>
      <c r="D21" s="2" t="s">
        <v>763</v>
      </c>
      <c r="E21" s="2" t="s">
        <v>762</v>
      </c>
      <c r="F21" s="54" t="s">
        <v>448</v>
      </c>
      <c r="G21" s="2" t="s">
        <v>447</v>
      </c>
      <c r="H21" s="2" t="s">
        <v>532</v>
      </c>
      <c r="I21" s="54"/>
      <c r="J21" s="2"/>
      <c r="K21" s="2"/>
      <c r="L21" s="2"/>
    </row>
    <row r="22" spans="2:12" ht="15.6" x14ac:dyDescent="0.3">
      <c r="B22" s="267" t="s">
        <v>53</v>
      </c>
      <c r="C22" s="267" t="s">
        <v>54</v>
      </c>
      <c r="D22" s="267" t="s">
        <v>761</v>
      </c>
      <c r="E22" s="267" t="s">
        <v>760</v>
      </c>
      <c r="F22" s="279" t="s">
        <v>448</v>
      </c>
      <c r="G22" s="267" t="s">
        <v>459</v>
      </c>
      <c r="H22" s="267" t="s">
        <v>433</v>
      </c>
      <c r="I22" s="54">
        <v>4</v>
      </c>
      <c r="J22" s="2"/>
      <c r="K22" s="2"/>
      <c r="L22" s="2"/>
    </row>
    <row r="23" spans="2:12" ht="15.6" x14ac:dyDescent="0.3">
      <c r="B23" s="2" t="s">
        <v>759</v>
      </c>
      <c r="C23" s="2" t="s">
        <v>298</v>
      </c>
      <c r="D23" s="2" t="s">
        <v>758</v>
      </c>
      <c r="E23" s="2" t="s">
        <v>757</v>
      </c>
      <c r="F23" s="54" t="s">
        <v>448</v>
      </c>
      <c r="G23" s="2" t="s">
        <v>447</v>
      </c>
      <c r="H23" s="2" t="s">
        <v>433</v>
      </c>
      <c r="I23" s="54"/>
      <c r="J23" s="2"/>
      <c r="K23" s="2"/>
      <c r="L23" s="2"/>
    </row>
    <row r="24" spans="2:12" ht="15.6" x14ac:dyDescent="0.3">
      <c r="B24" s="267" t="s">
        <v>182</v>
      </c>
      <c r="C24" s="267" t="s">
        <v>183</v>
      </c>
      <c r="D24" s="267" t="s">
        <v>756</v>
      </c>
      <c r="E24" s="267" t="s">
        <v>755</v>
      </c>
      <c r="F24" s="279" t="s">
        <v>448</v>
      </c>
      <c r="G24" s="267" t="s">
        <v>459</v>
      </c>
      <c r="H24" s="267" t="s">
        <v>433</v>
      </c>
      <c r="I24" s="54">
        <v>5</v>
      </c>
      <c r="J24" s="2"/>
      <c r="K24" s="2"/>
      <c r="L24" s="2"/>
    </row>
    <row r="25" spans="2:12" ht="15.6" x14ac:dyDescent="0.3">
      <c r="B25" s="267" t="s">
        <v>59</v>
      </c>
      <c r="C25" s="267" t="s">
        <v>60</v>
      </c>
      <c r="D25" s="267" t="s">
        <v>754</v>
      </c>
      <c r="E25" s="267" t="s">
        <v>753</v>
      </c>
      <c r="F25" s="279" t="s">
        <v>448</v>
      </c>
      <c r="G25" s="267" t="s">
        <v>459</v>
      </c>
      <c r="H25" s="267" t="s">
        <v>433</v>
      </c>
      <c r="I25" s="54">
        <v>6</v>
      </c>
      <c r="J25" s="2"/>
      <c r="K25" s="2"/>
      <c r="L25" s="2"/>
    </row>
    <row r="26" spans="2:12" ht="15.6" x14ac:dyDescent="0.3">
      <c r="B26" s="267" t="s">
        <v>66</v>
      </c>
      <c r="C26" s="267" t="s">
        <v>67</v>
      </c>
      <c r="D26" s="267" t="s">
        <v>752</v>
      </c>
      <c r="E26" s="267" t="s">
        <v>751</v>
      </c>
      <c r="F26" s="279" t="s">
        <v>448</v>
      </c>
      <c r="G26" s="267" t="s">
        <v>459</v>
      </c>
      <c r="H26" s="267" t="s">
        <v>433</v>
      </c>
      <c r="I26" s="54">
        <v>7</v>
      </c>
      <c r="J26" s="2"/>
      <c r="K26" s="2"/>
      <c r="L26" s="2"/>
    </row>
    <row r="27" spans="2:12" ht="15.6" x14ac:dyDescent="0.3">
      <c r="B27" s="2" t="s">
        <v>750</v>
      </c>
      <c r="C27" s="2" t="s">
        <v>749</v>
      </c>
      <c r="D27" s="2" t="s">
        <v>748</v>
      </c>
      <c r="E27" s="2" t="s">
        <v>747</v>
      </c>
      <c r="F27" s="54" t="s">
        <v>448</v>
      </c>
      <c r="G27" s="2" t="s">
        <v>627</v>
      </c>
      <c r="H27" s="2" t="s">
        <v>532</v>
      </c>
      <c r="I27" s="54"/>
      <c r="J27" s="2"/>
      <c r="K27" s="2"/>
      <c r="L27" s="2"/>
    </row>
    <row r="28" spans="2:12" ht="15.6" x14ac:dyDescent="0.3">
      <c r="B28" s="267" t="s">
        <v>746</v>
      </c>
      <c r="C28" s="267" t="s">
        <v>72</v>
      </c>
      <c r="D28" s="267" t="s">
        <v>745</v>
      </c>
      <c r="E28" s="267" t="s">
        <v>744</v>
      </c>
      <c r="F28" s="279" t="s">
        <v>448</v>
      </c>
      <c r="G28" s="267" t="s">
        <v>459</v>
      </c>
      <c r="H28" s="267" t="s">
        <v>433</v>
      </c>
      <c r="I28" s="54">
        <v>8</v>
      </c>
      <c r="J28" s="2"/>
      <c r="K28" s="2"/>
      <c r="L28" s="2"/>
    </row>
    <row r="29" spans="2:12" ht="15.6" x14ac:dyDescent="0.3">
      <c r="B29" s="2" t="s">
        <v>743</v>
      </c>
      <c r="C29" s="2" t="s">
        <v>259</v>
      </c>
      <c r="D29" s="2" t="s">
        <v>260</v>
      </c>
      <c r="E29" s="2" t="s">
        <v>742</v>
      </c>
      <c r="F29" s="54" t="s">
        <v>616</v>
      </c>
      <c r="G29" s="2" t="s">
        <v>454</v>
      </c>
      <c r="H29" s="2" t="s">
        <v>453</v>
      </c>
      <c r="I29" s="54"/>
      <c r="J29" s="2"/>
      <c r="K29" s="2"/>
      <c r="L29" s="2"/>
    </row>
    <row r="30" spans="2:12" ht="15.6" x14ac:dyDescent="0.3">
      <c r="B30" s="2" t="s">
        <v>741</v>
      </c>
      <c r="C30" s="2" t="s">
        <v>740</v>
      </c>
      <c r="D30" s="2" t="s">
        <v>739</v>
      </c>
      <c r="E30" s="2" t="s">
        <v>738</v>
      </c>
      <c r="F30" s="54" t="s">
        <v>448</v>
      </c>
      <c r="G30" s="2" t="s">
        <v>468</v>
      </c>
      <c r="H30" s="2" t="s">
        <v>467</v>
      </c>
      <c r="I30" s="54"/>
      <c r="J30" s="2"/>
      <c r="K30" s="2"/>
      <c r="L30" s="2"/>
    </row>
    <row r="31" spans="2:12" ht="15.6" x14ac:dyDescent="0.3">
      <c r="B31" s="269" t="s">
        <v>737</v>
      </c>
      <c r="C31" s="269" t="s">
        <v>736</v>
      </c>
      <c r="D31" s="269" t="s">
        <v>735</v>
      </c>
      <c r="E31" s="269" t="s">
        <v>734</v>
      </c>
      <c r="F31" s="224" t="s">
        <v>448</v>
      </c>
      <c r="G31" s="269" t="s">
        <v>627</v>
      </c>
      <c r="H31" s="269" t="s">
        <v>493</v>
      </c>
      <c r="I31" s="268" t="s">
        <v>733</v>
      </c>
      <c r="J31" s="2"/>
      <c r="K31" s="2"/>
      <c r="L31" s="2"/>
    </row>
    <row r="32" spans="2:12" ht="15.6" x14ac:dyDescent="0.3">
      <c r="B32" s="267" t="s">
        <v>79</v>
      </c>
      <c r="C32" s="267" t="s">
        <v>732</v>
      </c>
      <c r="D32" s="267" t="s">
        <v>731</v>
      </c>
      <c r="E32" s="267" t="s">
        <v>730</v>
      </c>
      <c r="F32" s="279" t="s">
        <v>448</v>
      </c>
      <c r="G32" s="267" t="s">
        <v>459</v>
      </c>
      <c r="H32" s="267" t="s">
        <v>433</v>
      </c>
      <c r="I32" s="54">
        <v>9</v>
      </c>
      <c r="J32" s="2"/>
      <c r="K32" s="2"/>
      <c r="L32" s="2"/>
    </row>
    <row r="33" spans="2:12" ht="15.6" x14ac:dyDescent="0.3">
      <c r="B33" s="267" t="s">
        <v>188</v>
      </c>
      <c r="C33" s="267" t="s">
        <v>189</v>
      </c>
      <c r="D33" s="267" t="s">
        <v>729</v>
      </c>
      <c r="E33" s="267" t="s">
        <v>728</v>
      </c>
      <c r="F33" s="279" t="s">
        <v>448</v>
      </c>
      <c r="G33" s="267" t="s">
        <v>459</v>
      </c>
      <c r="H33" s="267" t="s">
        <v>433</v>
      </c>
      <c r="I33" s="54">
        <v>10</v>
      </c>
      <c r="J33" s="2"/>
      <c r="K33" s="2"/>
      <c r="L33" s="2"/>
    </row>
    <row r="34" spans="2:12" ht="15.6" x14ac:dyDescent="0.3">
      <c r="B34" s="2" t="s">
        <v>727</v>
      </c>
      <c r="C34" s="2" t="s">
        <v>726</v>
      </c>
      <c r="D34" s="2" t="s">
        <v>725</v>
      </c>
      <c r="E34" s="2" t="s">
        <v>724</v>
      </c>
      <c r="F34" s="54" t="s">
        <v>448</v>
      </c>
      <c r="G34" s="2" t="s">
        <v>498</v>
      </c>
      <c r="H34" s="2" t="s">
        <v>433</v>
      </c>
      <c r="I34" s="54"/>
      <c r="J34" s="2"/>
      <c r="K34" s="2"/>
      <c r="L34" s="2"/>
    </row>
    <row r="35" spans="2:12" ht="15.6" x14ac:dyDescent="0.3">
      <c r="B35" s="2" t="s">
        <v>723</v>
      </c>
      <c r="C35" s="2" t="s">
        <v>722</v>
      </c>
      <c r="D35" s="2" t="s">
        <v>721</v>
      </c>
      <c r="E35" s="2" t="s">
        <v>720</v>
      </c>
      <c r="F35" s="54" t="s">
        <v>448</v>
      </c>
      <c r="G35" s="2" t="s">
        <v>468</v>
      </c>
      <c r="H35" s="2" t="s">
        <v>433</v>
      </c>
      <c r="I35" s="54"/>
      <c r="J35" s="2"/>
      <c r="K35" s="2"/>
      <c r="L35" s="2"/>
    </row>
    <row r="36" spans="2:12" ht="15.6" x14ac:dyDescent="0.3">
      <c r="B36" s="267" t="s">
        <v>264</v>
      </c>
      <c r="C36" s="267" t="s">
        <v>265</v>
      </c>
      <c r="D36" s="267" t="s">
        <v>719</v>
      </c>
      <c r="E36" s="267" t="s">
        <v>718</v>
      </c>
      <c r="F36" s="279" t="s">
        <v>448</v>
      </c>
      <c r="G36" s="267" t="s">
        <v>459</v>
      </c>
      <c r="H36" s="267" t="s">
        <v>433</v>
      </c>
      <c r="I36" s="54">
        <v>11</v>
      </c>
      <c r="J36" s="2"/>
      <c r="K36" s="2"/>
      <c r="L36" s="2"/>
    </row>
    <row r="37" spans="2:12" ht="15.6" x14ac:dyDescent="0.3">
      <c r="B37" s="267" t="s">
        <v>86</v>
      </c>
      <c r="C37" s="267" t="s">
        <v>87</v>
      </c>
      <c r="D37" s="267" t="s">
        <v>717</v>
      </c>
      <c r="E37" s="267" t="s">
        <v>716</v>
      </c>
      <c r="F37" s="279" t="s">
        <v>448</v>
      </c>
      <c r="G37" s="267" t="s">
        <v>459</v>
      </c>
      <c r="H37" s="267" t="s">
        <v>433</v>
      </c>
      <c r="I37" s="54">
        <v>12</v>
      </c>
      <c r="J37" s="2"/>
      <c r="K37" s="2"/>
      <c r="L37" s="2"/>
    </row>
    <row r="38" spans="2:12" ht="15.6" x14ac:dyDescent="0.3">
      <c r="B38" s="267" t="s">
        <v>715</v>
      </c>
      <c r="C38" s="267" t="s">
        <v>92</v>
      </c>
      <c r="D38" s="267" t="s">
        <v>714</v>
      </c>
      <c r="E38" s="267" t="s">
        <v>713</v>
      </c>
      <c r="F38" s="279" t="s">
        <v>448</v>
      </c>
      <c r="G38" s="267" t="s">
        <v>459</v>
      </c>
      <c r="H38" s="267" t="s">
        <v>433</v>
      </c>
      <c r="I38" s="54">
        <v>13</v>
      </c>
      <c r="J38" s="2"/>
      <c r="K38" s="2"/>
      <c r="L38" s="2"/>
    </row>
    <row r="39" spans="2:12" ht="15.6" x14ac:dyDescent="0.3">
      <c r="B39" s="2" t="s">
        <v>712</v>
      </c>
      <c r="C39" s="2" t="s">
        <v>711</v>
      </c>
      <c r="D39" s="2" t="s">
        <v>710</v>
      </c>
      <c r="E39" s="2" t="s">
        <v>709</v>
      </c>
      <c r="F39" s="54" t="s">
        <v>448</v>
      </c>
      <c r="G39" s="2" t="s">
        <v>627</v>
      </c>
      <c r="H39" s="2" t="s">
        <v>493</v>
      </c>
      <c r="I39" s="54"/>
      <c r="J39" s="2"/>
      <c r="K39" s="2"/>
      <c r="L39" s="2"/>
    </row>
    <row r="40" spans="2:12" ht="15.6" x14ac:dyDescent="0.3">
      <c r="B40" s="2" t="s">
        <v>708</v>
      </c>
      <c r="C40" s="2" t="s">
        <v>707</v>
      </c>
      <c r="D40" s="2" t="s">
        <v>706</v>
      </c>
      <c r="E40" s="2" t="s">
        <v>453</v>
      </c>
      <c r="F40" s="54" t="s">
        <v>448</v>
      </c>
      <c r="G40" s="2" t="s">
        <v>447</v>
      </c>
      <c r="H40" s="2" t="s">
        <v>433</v>
      </c>
      <c r="I40" s="54"/>
      <c r="J40" s="2"/>
      <c r="K40" s="2"/>
      <c r="L40" s="2"/>
    </row>
    <row r="41" spans="2:12" ht="15.6" x14ac:dyDescent="0.3">
      <c r="B41" s="2" t="s">
        <v>705</v>
      </c>
      <c r="C41" s="2" t="s">
        <v>704</v>
      </c>
      <c r="D41" s="2" t="s">
        <v>703</v>
      </c>
      <c r="E41" s="2" t="s">
        <v>702</v>
      </c>
      <c r="F41" s="54" t="s">
        <v>448</v>
      </c>
      <c r="G41" s="2" t="s">
        <v>447</v>
      </c>
      <c r="H41" s="2" t="s">
        <v>433</v>
      </c>
      <c r="I41" s="54"/>
      <c r="J41" s="2"/>
      <c r="K41" s="2"/>
      <c r="L41" s="2"/>
    </row>
    <row r="42" spans="2:12" ht="15.6" x14ac:dyDescent="0.3">
      <c r="B42" s="2" t="s">
        <v>701</v>
      </c>
      <c r="C42" s="2" t="s">
        <v>700</v>
      </c>
      <c r="D42" s="2" t="s">
        <v>699</v>
      </c>
      <c r="E42" s="2" t="s">
        <v>698</v>
      </c>
      <c r="F42" s="54" t="s">
        <v>448</v>
      </c>
      <c r="G42" s="2" t="s">
        <v>447</v>
      </c>
      <c r="H42" s="2" t="s">
        <v>433</v>
      </c>
      <c r="I42" s="54"/>
      <c r="J42" s="2"/>
      <c r="K42" s="2"/>
      <c r="L42" s="2"/>
    </row>
    <row r="43" spans="2:12" ht="15.6" x14ac:dyDescent="0.3">
      <c r="B43" s="2" t="s">
        <v>697</v>
      </c>
      <c r="C43" s="2" t="s">
        <v>696</v>
      </c>
      <c r="D43" s="2" t="s">
        <v>695</v>
      </c>
      <c r="E43" s="2" t="s">
        <v>694</v>
      </c>
      <c r="F43" s="54" t="s">
        <v>448</v>
      </c>
      <c r="G43" s="2" t="s">
        <v>447</v>
      </c>
      <c r="H43" s="2" t="s">
        <v>433</v>
      </c>
      <c r="I43" s="54"/>
      <c r="J43" s="2"/>
      <c r="K43" s="2"/>
      <c r="L43" s="2"/>
    </row>
    <row r="44" spans="2:12" ht="15.6" x14ac:dyDescent="0.3">
      <c r="B44" s="2" t="s">
        <v>693</v>
      </c>
      <c r="C44" s="2" t="s">
        <v>692</v>
      </c>
      <c r="D44" s="2" t="s">
        <v>691</v>
      </c>
      <c r="E44" s="2" t="s">
        <v>690</v>
      </c>
      <c r="F44" s="54" t="s">
        <v>448</v>
      </c>
      <c r="G44" s="2" t="s">
        <v>468</v>
      </c>
      <c r="H44" s="2" t="s">
        <v>433</v>
      </c>
      <c r="I44" s="54"/>
      <c r="J44" s="2"/>
      <c r="K44" s="2"/>
      <c r="L44" s="2"/>
    </row>
    <row r="45" spans="2:12" ht="15.6" x14ac:dyDescent="0.3">
      <c r="B45" s="2" t="s">
        <v>358</v>
      </c>
      <c r="C45" s="2" t="s">
        <v>359</v>
      </c>
      <c r="D45" s="2" t="s">
        <v>360</v>
      </c>
      <c r="E45" s="2" t="s">
        <v>689</v>
      </c>
      <c r="F45" s="54" t="s">
        <v>448</v>
      </c>
      <c r="G45" s="2" t="s">
        <v>490</v>
      </c>
      <c r="H45" s="2" t="s">
        <v>467</v>
      </c>
      <c r="I45" s="54"/>
      <c r="J45" s="2"/>
      <c r="K45" s="2"/>
      <c r="L45" s="2"/>
    </row>
    <row r="46" spans="2:12" ht="15.6" x14ac:dyDescent="0.3">
      <c r="B46" s="267" t="s">
        <v>97</v>
      </c>
      <c r="C46" s="267" t="s">
        <v>98</v>
      </c>
      <c r="D46" s="267" t="s">
        <v>688</v>
      </c>
      <c r="E46" s="267" t="s">
        <v>687</v>
      </c>
      <c r="F46" s="279" t="s">
        <v>448</v>
      </c>
      <c r="G46" s="267" t="s">
        <v>459</v>
      </c>
      <c r="H46" s="267" t="s">
        <v>433</v>
      </c>
      <c r="I46" s="54">
        <v>14</v>
      </c>
      <c r="J46" s="2"/>
      <c r="K46" s="2"/>
      <c r="L46" s="2"/>
    </row>
    <row r="47" spans="2:12" ht="15.6" x14ac:dyDescent="0.3">
      <c r="B47" s="271" t="s">
        <v>686</v>
      </c>
      <c r="C47" s="271" t="s">
        <v>685</v>
      </c>
      <c r="D47" s="271" t="s">
        <v>684</v>
      </c>
      <c r="E47" s="271" t="s">
        <v>683</v>
      </c>
      <c r="F47" s="272" t="s">
        <v>485</v>
      </c>
      <c r="G47" s="271" t="s">
        <v>546</v>
      </c>
      <c r="H47" s="271" t="s">
        <v>483</v>
      </c>
      <c r="I47" s="224" t="s">
        <v>430</v>
      </c>
      <c r="J47" s="2"/>
      <c r="K47" s="2"/>
      <c r="L47" s="2"/>
    </row>
    <row r="48" spans="2:12" ht="15.6" x14ac:dyDescent="0.3">
      <c r="B48" s="2" t="s">
        <v>682</v>
      </c>
      <c r="C48" s="2" t="s">
        <v>681</v>
      </c>
      <c r="D48" s="2" t="s">
        <v>680</v>
      </c>
      <c r="E48" s="2" t="s">
        <v>679</v>
      </c>
      <c r="F48" s="54" t="s">
        <v>448</v>
      </c>
      <c r="G48" s="2" t="s">
        <v>447</v>
      </c>
      <c r="H48" s="2" t="s">
        <v>433</v>
      </c>
      <c r="I48" s="54"/>
      <c r="J48" s="2"/>
      <c r="K48" s="2"/>
      <c r="L48" s="2"/>
    </row>
    <row r="49" spans="2:12" ht="15.6" x14ac:dyDescent="0.3">
      <c r="B49" s="2" t="s">
        <v>678</v>
      </c>
      <c r="C49" s="2" t="s">
        <v>458</v>
      </c>
      <c r="D49" s="2" t="s">
        <v>677</v>
      </c>
      <c r="E49" s="2" t="s">
        <v>676</v>
      </c>
      <c r="F49" s="54" t="s">
        <v>448</v>
      </c>
      <c r="G49" s="2" t="s">
        <v>498</v>
      </c>
      <c r="H49" s="2" t="s">
        <v>433</v>
      </c>
      <c r="I49" s="54"/>
      <c r="J49" s="2"/>
      <c r="K49" s="2"/>
      <c r="L49" s="2"/>
    </row>
    <row r="50" spans="2:12" ht="15.6" x14ac:dyDescent="0.3">
      <c r="B50" s="2" t="s">
        <v>675</v>
      </c>
      <c r="C50" s="2" t="s">
        <v>674</v>
      </c>
      <c r="D50" s="2" t="s">
        <v>673</v>
      </c>
      <c r="E50" s="2" t="s">
        <v>672</v>
      </c>
      <c r="F50" s="54" t="s">
        <v>448</v>
      </c>
      <c r="G50" s="2" t="s">
        <v>468</v>
      </c>
      <c r="H50" s="2" t="s">
        <v>433</v>
      </c>
      <c r="I50" s="54"/>
      <c r="J50" s="2"/>
      <c r="K50" s="2"/>
      <c r="L50" s="2"/>
    </row>
    <row r="51" spans="2:12" ht="15.6" x14ac:dyDescent="0.3">
      <c r="B51" s="267" t="s">
        <v>193</v>
      </c>
      <c r="C51" s="267" t="s">
        <v>194</v>
      </c>
      <c r="D51" s="267" t="s">
        <v>671</v>
      </c>
      <c r="E51" s="267" t="s">
        <v>670</v>
      </c>
      <c r="F51" s="279" t="s">
        <v>448</v>
      </c>
      <c r="G51" s="267" t="s">
        <v>459</v>
      </c>
      <c r="H51" s="267" t="s">
        <v>433</v>
      </c>
      <c r="I51" s="54">
        <v>15</v>
      </c>
      <c r="J51" s="2"/>
      <c r="K51" s="2"/>
      <c r="L51" s="2"/>
    </row>
    <row r="52" spans="2:12" ht="15.6" x14ac:dyDescent="0.3">
      <c r="B52" s="269" t="s">
        <v>669</v>
      </c>
      <c r="C52" s="269" t="s">
        <v>668</v>
      </c>
      <c r="D52" s="269" t="s">
        <v>667</v>
      </c>
      <c r="E52" s="269" t="s">
        <v>666</v>
      </c>
      <c r="F52" s="224" t="s">
        <v>448</v>
      </c>
      <c r="G52" s="269" t="s">
        <v>627</v>
      </c>
      <c r="H52" s="269" t="s">
        <v>493</v>
      </c>
      <c r="I52" s="268" t="s">
        <v>665</v>
      </c>
      <c r="J52" s="2"/>
      <c r="K52" s="2"/>
      <c r="L52" s="2"/>
    </row>
    <row r="53" spans="2:12" ht="15.6" x14ac:dyDescent="0.3">
      <c r="B53" s="2" t="s">
        <v>664</v>
      </c>
      <c r="C53" s="2" t="s">
        <v>663</v>
      </c>
      <c r="D53" s="2" t="s">
        <v>662</v>
      </c>
      <c r="E53" s="2" t="s">
        <v>661</v>
      </c>
      <c r="F53" s="54" t="s">
        <v>448</v>
      </c>
      <c r="G53" s="2" t="s">
        <v>627</v>
      </c>
      <c r="H53" s="2" t="s">
        <v>467</v>
      </c>
      <c r="I53" s="54"/>
      <c r="J53" s="2"/>
      <c r="K53" s="2"/>
      <c r="L53" s="2"/>
    </row>
    <row r="54" spans="2:12" ht="15.6" x14ac:dyDescent="0.3">
      <c r="B54" s="2" t="s">
        <v>660</v>
      </c>
      <c r="C54" s="2" t="s">
        <v>659</v>
      </c>
      <c r="D54" s="2" t="s">
        <v>658</v>
      </c>
      <c r="E54" s="2" t="s">
        <v>657</v>
      </c>
      <c r="F54" s="54" t="s">
        <v>448</v>
      </c>
      <c r="G54" s="2" t="s">
        <v>447</v>
      </c>
      <c r="H54" s="2" t="s">
        <v>433</v>
      </c>
      <c r="I54" s="54"/>
      <c r="J54" s="2"/>
      <c r="K54" s="2"/>
      <c r="L54" s="2"/>
    </row>
    <row r="55" spans="2:12" ht="15.6" x14ac:dyDescent="0.3">
      <c r="B55" s="2" t="s">
        <v>331</v>
      </c>
      <c r="C55" s="2" t="s">
        <v>332</v>
      </c>
      <c r="D55" s="2" t="s">
        <v>333</v>
      </c>
      <c r="E55" s="2" t="s">
        <v>656</v>
      </c>
      <c r="F55" s="54" t="s">
        <v>448</v>
      </c>
      <c r="G55" s="2" t="s">
        <v>498</v>
      </c>
      <c r="H55" s="2" t="s">
        <v>467</v>
      </c>
      <c r="I55" s="54"/>
      <c r="J55" s="2"/>
      <c r="K55" s="2"/>
      <c r="L55" s="2"/>
    </row>
    <row r="56" spans="2:12" ht="15.6" x14ac:dyDescent="0.3">
      <c r="B56" s="2" t="s">
        <v>269</v>
      </c>
      <c r="C56" s="2" t="s">
        <v>270</v>
      </c>
      <c r="D56" s="2" t="s">
        <v>655</v>
      </c>
      <c r="E56" s="2" t="s">
        <v>654</v>
      </c>
      <c r="F56" s="54" t="s">
        <v>448</v>
      </c>
      <c r="G56" s="2" t="s">
        <v>498</v>
      </c>
      <c r="H56" s="2" t="s">
        <v>467</v>
      </c>
      <c r="I56" s="54"/>
      <c r="J56" s="2"/>
      <c r="K56" s="2"/>
      <c r="L56" s="2"/>
    </row>
    <row r="57" spans="2:12" ht="15.6" x14ac:dyDescent="0.3">
      <c r="B57" s="267" t="s">
        <v>104</v>
      </c>
      <c r="C57" s="267" t="s">
        <v>105</v>
      </c>
      <c r="D57" s="267" t="s">
        <v>653</v>
      </c>
      <c r="E57" s="267" t="s">
        <v>652</v>
      </c>
      <c r="F57" s="279" t="s">
        <v>448</v>
      </c>
      <c r="G57" s="267" t="s">
        <v>459</v>
      </c>
      <c r="H57" s="267" t="s">
        <v>433</v>
      </c>
      <c r="I57" s="54">
        <v>16</v>
      </c>
      <c r="J57" s="2"/>
      <c r="K57" s="2"/>
      <c r="L57" s="2"/>
    </row>
    <row r="58" spans="2:12" ht="15.6" x14ac:dyDescent="0.3">
      <c r="B58" s="267" t="s">
        <v>197</v>
      </c>
      <c r="C58" s="267" t="s">
        <v>198</v>
      </c>
      <c r="D58" s="267" t="s">
        <v>651</v>
      </c>
      <c r="E58" s="267" t="s">
        <v>650</v>
      </c>
      <c r="F58" s="279" t="s">
        <v>448</v>
      </c>
      <c r="G58" s="267" t="s">
        <v>459</v>
      </c>
      <c r="H58" s="267" t="s">
        <v>433</v>
      </c>
      <c r="I58" s="54">
        <v>17</v>
      </c>
      <c r="J58" s="2"/>
      <c r="K58" s="2"/>
      <c r="L58" s="2"/>
    </row>
    <row r="59" spans="2:12" ht="15.6" x14ac:dyDescent="0.3">
      <c r="B59" s="2" t="s">
        <v>649</v>
      </c>
      <c r="C59" s="2" t="s">
        <v>648</v>
      </c>
      <c r="D59" s="2" t="s">
        <v>647</v>
      </c>
      <c r="E59" s="2" t="s">
        <v>646</v>
      </c>
      <c r="F59" s="54" t="s">
        <v>448</v>
      </c>
      <c r="G59" s="2" t="s">
        <v>468</v>
      </c>
      <c r="H59" s="2" t="s">
        <v>493</v>
      </c>
      <c r="I59" s="54"/>
      <c r="J59" s="2"/>
      <c r="K59" s="2"/>
      <c r="L59" s="2"/>
    </row>
    <row r="60" spans="2:12" ht="15.6" x14ac:dyDescent="0.3">
      <c r="B60" s="2" t="s">
        <v>645</v>
      </c>
      <c r="C60" s="2" t="s">
        <v>644</v>
      </c>
      <c r="D60" s="2" t="s">
        <v>643</v>
      </c>
      <c r="E60" s="2" t="s">
        <v>642</v>
      </c>
      <c r="F60" s="54" t="s">
        <v>448</v>
      </c>
      <c r="G60" s="2" t="s">
        <v>447</v>
      </c>
      <c r="H60" s="2" t="s">
        <v>433</v>
      </c>
      <c r="I60" s="54"/>
      <c r="J60" s="2"/>
      <c r="K60" s="2"/>
      <c r="L60" s="2"/>
    </row>
    <row r="61" spans="2:12" ht="15.6" x14ac:dyDescent="0.3">
      <c r="B61" s="2" t="s">
        <v>641</v>
      </c>
      <c r="C61" s="2" t="s">
        <v>640</v>
      </c>
      <c r="D61" s="2" t="s">
        <v>639</v>
      </c>
      <c r="E61" s="2" t="s">
        <v>638</v>
      </c>
      <c r="F61" s="54" t="s">
        <v>448</v>
      </c>
      <c r="G61" s="2" t="s">
        <v>447</v>
      </c>
      <c r="H61" s="2" t="s">
        <v>467</v>
      </c>
      <c r="I61" s="54"/>
      <c r="J61" s="2"/>
      <c r="K61" s="2"/>
      <c r="L61" s="2"/>
    </row>
    <row r="62" spans="2:12" ht="15.6" x14ac:dyDescent="0.3">
      <c r="B62" s="267" t="s">
        <v>337</v>
      </c>
      <c r="C62" s="267" t="s">
        <v>338</v>
      </c>
      <c r="D62" s="267" t="s">
        <v>637</v>
      </c>
      <c r="E62" s="267" t="s">
        <v>636</v>
      </c>
      <c r="F62" s="279" t="s">
        <v>448</v>
      </c>
      <c r="G62" s="267" t="s">
        <v>459</v>
      </c>
      <c r="H62" s="267" t="s">
        <v>433</v>
      </c>
      <c r="I62" s="54">
        <v>18</v>
      </c>
      <c r="J62" s="2"/>
      <c r="K62" s="2"/>
      <c r="L62" s="2"/>
    </row>
    <row r="63" spans="2:12" ht="15.6" x14ac:dyDescent="0.3">
      <c r="B63" s="2" t="s">
        <v>635</v>
      </c>
      <c r="C63" s="2" t="s">
        <v>634</v>
      </c>
      <c r="D63" s="2" t="s">
        <v>633</v>
      </c>
      <c r="E63" s="2" t="s">
        <v>632</v>
      </c>
      <c r="F63" s="54" t="s">
        <v>448</v>
      </c>
      <c r="G63" s="2" t="s">
        <v>447</v>
      </c>
      <c r="H63" s="2" t="s">
        <v>532</v>
      </c>
      <c r="I63" s="54"/>
      <c r="J63" s="2"/>
      <c r="K63" s="2"/>
      <c r="L63" s="2"/>
    </row>
    <row r="64" spans="2:12" ht="15.6" x14ac:dyDescent="0.3">
      <c r="B64" s="269" t="s">
        <v>631</v>
      </c>
      <c r="C64" s="269" t="s">
        <v>630</v>
      </c>
      <c r="D64" s="269" t="s">
        <v>629</v>
      </c>
      <c r="E64" s="269" t="s">
        <v>628</v>
      </c>
      <c r="F64" s="224" t="s">
        <v>448</v>
      </c>
      <c r="G64" s="269" t="s">
        <v>627</v>
      </c>
      <c r="H64" s="269" t="s">
        <v>493</v>
      </c>
      <c r="I64" s="268" t="s">
        <v>833</v>
      </c>
      <c r="J64" s="2"/>
      <c r="K64" s="2"/>
      <c r="L64" s="2"/>
    </row>
    <row r="65" spans="2:12" ht="15.6" x14ac:dyDescent="0.3">
      <c r="B65" s="2" t="s">
        <v>626</v>
      </c>
      <c r="C65" s="2" t="s">
        <v>625</v>
      </c>
      <c r="D65" s="2" t="s">
        <v>624</v>
      </c>
      <c r="E65" s="2" t="s">
        <v>623</v>
      </c>
      <c r="F65" s="54" t="s">
        <v>448</v>
      </c>
      <c r="G65" s="2" t="s">
        <v>447</v>
      </c>
      <c r="H65" s="2" t="s">
        <v>433</v>
      </c>
      <c r="I65" s="54"/>
      <c r="J65" s="2"/>
      <c r="K65" s="2"/>
      <c r="L65" s="2"/>
    </row>
    <row r="66" spans="2:12" ht="15.6" x14ac:dyDescent="0.3">
      <c r="B66" s="267" t="s">
        <v>201</v>
      </c>
      <c r="C66" s="267" t="s">
        <v>202</v>
      </c>
      <c r="D66" s="267" t="s">
        <v>622</v>
      </c>
      <c r="E66" s="267" t="s">
        <v>621</v>
      </c>
      <c r="F66" s="279" t="s">
        <v>448</v>
      </c>
      <c r="G66" s="267" t="s">
        <v>459</v>
      </c>
      <c r="H66" s="267" t="s">
        <v>433</v>
      </c>
      <c r="I66" s="54">
        <v>19</v>
      </c>
      <c r="J66" s="2"/>
      <c r="K66" s="2"/>
      <c r="L66" s="2"/>
    </row>
    <row r="67" spans="2:12" ht="15.6" x14ac:dyDescent="0.3">
      <c r="B67" s="2" t="s">
        <v>620</v>
      </c>
      <c r="C67" s="2" t="s">
        <v>619</v>
      </c>
      <c r="D67" s="2" t="s">
        <v>618</v>
      </c>
      <c r="E67" s="2" t="s">
        <v>617</v>
      </c>
      <c r="F67" s="54" t="s">
        <v>616</v>
      </c>
      <c r="G67" s="2" t="s">
        <v>615</v>
      </c>
      <c r="H67" s="2" t="s">
        <v>453</v>
      </c>
      <c r="I67" s="54"/>
      <c r="J67" s="2"/>
      <c r="K67" s="2"/>
      <c r="L67" s="2"/>
    </row>
    <row r="68" spans="2:12" ht="15.6" x14ac:dyDescent="0.3">
      <c r="B68" s="267" t="s">
        <v>274</v>
      </c>
      <c r="C68" s="267" t="s">
        <v>275</v>
      </c>
      <c r="D68" s="267" t="s">
        <v>614</v>
      </c>
      <c r="E68" s="267" t="s">
        <v>613</v>
      </c>
      <c r="F68" s="279" t="s">
        <v>448</v>
      </c>
      <c r="G68" s="267" t="s">
        <v>459</v>
      </c>
      <c r="H68" s="267" t="s">
        <v>433</v>
      </c>
      <c r="I68" s="54">
        <v>20</v>
      </c>
      <c r="J68" s="2"/>
      <c r="K68" s="2"/>
      <c r="L68" s="2"/>
    </row>
    <row r="69" spans="2:12" ht="15.6" x14ac:dyDescent="0.3">
      <c r="B69" s="267" t="s">
        <v>612</v>
      </c>
      <c r="C69" s="267" t="s">
        <v>112</v>
      </c>
      <c r="D69" s="267" t="s">
        <v>611</v>
      </c>
      <c r="E69" s="267" t="s">
        <v>610</v>
      </c>
      <c r="F69" s="279" t="s">
        <v>448</v>
      </c>
      <c r="G69" s="267" t="s">
        <v>459</v>
      </c>
      <c r="H69" s="267" t="s">
        <v>433</v>
      </c>
      <c r="I69" s="54">
        <v>21</v>
      </c>
      <c r="J69" s="2"/>
      <c r="K69" s="2"/>
      <c r="L69" s="2"/>
    </row>
    <row r="70" spans="2:12" ht="15.6" x14ac:dyDescent="0.3">
      <c r="B70" s="2" t="s">
        <v>609</v>
      </c>
      <c r="C70" s="2" t="s">
        <v>451</v>
      </c>
      <c r="D70" s="2" t="s">
        <v>608</v>
      </c>
      <c r="E70" s="2" t="s">
        <v>607</v>
      </c>
      <c r="F70" s="54" t="s">
        <v>448</v>
      </c>
      <c r="G70" s="2" t="s">
        <v>447</v>
      </c>
      <c r="H70" s="2" t="s">
        <v>532</v>
      </c>
      <c r="I70" s="54"/>
      <c r="J70" s="2"/>
      <c r="K70" s="2"/>
      <c r="L70" s="2"/>
    </row>
    <row r="71" spans="2:12" ht="15.6" x14ac:dyDescent="0.3">
      <c r="B71" s="267" t="s">
        <v>118</v>
      </c>
      <c r="C71" s="267" t="s">
        <v>119</v>
      </c>
      <c r="D71" s="267" t="s">
        <v>606</v>
      </c>
      <c r="E71" s="267" t="s">
        <v>605</v>
      </c>
      <c r="F71" s="279" t="s">
        <v>448</v>
      </c>
      <c r="G71" s="267" t="s">
        <v>459</v>
      </c>
      <c r="H71" s="267" t="s">
        <v>433</v>
      </c>
      <c r="I71" s="54">
        <v>22</v>
      </c>
      <c r="J71" s="2"/>
      <c r="K71" s="2"/>
      <c r="L71" s="2"/>
    </row>
    <row r="72" spans="2:12" ht="15.6" x14ac:dyDescent="0.3">
      <c r="B72" s="2" t="s">
        <v>604</v>
      </c>
      <c r="C72" s="2" t="s">
        <v>603</v>
      </c>
      <c r="D72" s="2" t="s">
        <v>602</v>
      </c>
      <c r="E72" s="2" t="s">
        <v>601</v>
      </c>
      <c r="F72" s="54" t="s">
        <v>448</v>
      </c>
      <c r="G72" s="2" t="s">
        <v>447</v>
      </c>
      <c r="H72" s="2" t="s">
        <v>433</v>
      </c>
      <c r="I72" s="54"/>
      <c r="J72" s="2"/>
      <c r="K72" s="2"/>
      <c r="L72" s="2"/>
    </row>
    <row r="73" spans="2:12" ht="15.6" x14ac:dyDescent="0.3">
      <c r="B73" s="2" t="s">
        <v>206</v>
      </c>
      <c r="C73" s="2" t="s">
        <v>207</v>
      </c>
      <c r="D73" s="2" t="s">
        <v>208</v>
      </c>
      <c r="E73" s="2" t="s">
        <v>600</v>
      </c>
      <c r="F73" s="54" t="s">
        <v>448</v>
      </c>
      <c r="G73" s="2" t="s">
        <v>477</v>
      </c>
      <c r="H73" s="2" t="s">
        <v>467</v>
      </c>
      <c r="I73" s="54"/>
      <c r="J73" s="2"/>
      <c r="K73" s="2"/>
      <c r="L73" s="2"/>
    </row>
    <row r="74" spans="2:12" ht="15.6" x14ac:dyDescent="0.3">
      <c r="B74" s="2" t="s">
        <v>125</v>
      </c>
      <c r="C74" s="2" t="s">
        <v>126</v>
      </c>
      <c r="D74" s="2" t="s">
        <v>127</v>
      </c>
      <c r="E74" s="2" t="s">
        <v>599</v>
      </c>
      <c r="F74" s="54" t="s">
        <v>448</v>
      </c>
      <c r="G74" s="2" t="s">
        <v>477</v>
      </c>
      <c r="H74" s="2" t="s">
        <v>467</v>
      </c>
      <c r="I74" s="54"/>
      <c r="J74" s="2"/>
      <c r="K74" s="2"/>
      <c r="L74" s="2"/>
    </row>
    <row r="75" spans="2:12" ht="15.6" x14ac:dyDescent="0.3">
      <c r="B75" s="2" t="s">
        <v>125</v>
      </c>
      <c r="C75" s="2" t="s">
        <v>365</v>
      </c>
      <c r="D75" s="2" t="s">
        <v>598</v>
      </c>
      <c r="E75" s="2" t="s">
        <v>597</v>
      </c>
      <c r="F75" s="54" t="s">
        <v>448</v>
      </c>
      <c r="G75" s="2" t="s">
        <v>490</v>
      </c>
      <c r="H75" s="2" t="s">
        <v>467</v>
      </c>
      <c r="I75" s="54"/>
      <c r="J75" s="2"/>
      <c r="K75" s="2"/>
      <c r="L75" s="2"/>
    </row>
    <row r="76" spans="2:12" ht="15.6" x14ac:dyDescent="0.3">
      <c r="B76" s="2" t="s">
        <v>280</v>
      </c>
      <c r="C76" s="2" t="s">
        <v>281</v>
      </c>
      <c r="D76" s="2" t="s">
        <v>596</v>
      </c>
      <c r="E76" s="2" t="s">
        <v>595</v>
      </c>
      <c r="F76" s="54" t="s">
        <v>448</v>
      </c>
      <c r="G76" s="2" t="s">
        <v>490</v>
      </c>
      <c r="H76" s="2" t="s">
        <v>467</v>
      </c>
      <c r="I76" s="54"/>
      <c r="J76" s="2"/>
      <c r="K76" s="2"/>
      <c r="L76" s="2"/>
    </row>
    <row r="77" spans="2:12" ht="15.6" x14ac:dyDescent="0.3">
      <c r="B77" s="2" t="s">
        <v>594</v>
      </c>
      <c r="C77" s="2" t="s">
        <v>165</v>
      </c>
      <c r="D77" s="2" t="s">
        <v>593</v>
      </c>
      <c r="E77" s="2" t="s">
        <v>592</v>
      </c>
      <c r="F77" s="54" t="s">
        <v>448</v>
      </c>
      <c r="G77" s="2" t="s">
        <v>468</v>
      </c>
      <c r="H77" s="2" t="s">
        <v>433</v>
      </c>
      <c r="I77" s="54"/>
      <c r="J77" s="2"/>
      <c r="K77" s="2"/>
      <c r="L77" s="2"/>
    </row>
    <row r="78" spans="2:12" ht="15.6" x14ac:dyDescent="0.3">
      <c r="B78" s="2" t="s">
        <v>591</v>
      </c>
      <c r="C78" s="2" t="s">
        <v>590</v>
      </c>
      <c r="D78" s="2" t="s">
        <v>589</v>
      </c>
      <c r="E78" s="2" t="s">
        <v>588</v>
      </c>
      <c r="F78" s="54" t="s">
        <v>455</v>
      </c>
      <c r="G78" s="2" t="s">
        <v>587</v>
      </c>
      <c r="H78" s="2" t="s">
        <v>453</v>
      </c>
      <c r="I78" s="54"/>
      <c r="J78" s="2"/>
      <c r="K78" s="2"/>
      <c r="L78" s="2"/>
    </row>
    <row r="79" spans="2:12" ht="15.6" x14ac:dyDescent="0.3">
      <c r="B79" s="2" t="s">
        <v>132</v>
      </c>
      <c r="C79" s="2" t="s">
        <v>133</v>
      </c>
      <c r="D79" s="2" t="s">
        <v>134</v>
      </c>
      <c r="E79" s="2" t="s">
        <v>586</v>
      </c>
      <c r="F79" s="54" t="s">
        <v>448</v>
      </c>
      <c r="G79" s="2" t="s">
        <v>477</v>
      </c>
      <c r="H79" s="2" t="s">
        <v>467</v>
      </c>
      <c r="I79" s="54"/>
      <c r="J79" s="2"/>
      <c r="K79" s="2"/>
      <c r="L79" s="2"/>
    </row>
    <row r="80" spans="2:12" ht="15.6" x14ac:dyDescent="0.3">
      <c r="B80" s="267" t="s">
        <v>286</v>
      </c>
      <c r="C80" s="267" t="s">
        <v>287</v>
      </c>
      <c r="D80" s="267" t="s">
        <v>585</v>
      </c>
      <c r="E80" s="267" t="s">
        <v>584</v>
      </c>
      <c r="F80" s="279" t="s">
        <v>448</v>
      </c>
      <c r="G80" s="267" t="s">
        <v>459</v>
      </c>
      <c r="H80" s="267" t="s">
        <v>433</v>
      </c>
      <c r="I80" s="54">
        <v>23</v>
      </c>
      <c r="J80" s="2"/>
      <c r="K80" s="2"/>
      <c r="L80" s="2"/>
    </row>
    <row r="81" spans="2:14" ht="15.6" x14ac:dyDescent="0.3">
      <c r="B81" s="2" t="s">
        <v>583</v>
      </c>
      <c r="C81" s="2" t="s">
        <v>582</v>
      </c>
      <c r="D81" s="2" t="s">
        <v>581</v>
      </c>
      <c r="E81" s="2" t="s">
        <v>580</v>
      </c>
      <c r="F81" s="54" t="s">
        <v>485</v>
      </c>
      <c r="G81" s="2" t="s">
        <v>579</v>
      </c>
      <c r="H81" s="2" t="s">
        <v>483</v>
      </c>
      <c r="I81" s="54"/>
      <c r="J81" s="2"/>
      <c r="K81" s="2"/>
      <c r="L81" s="2"/>
    </row>
    <row r="82" spans="2:14" ht="15.6" x14ac:dyDescent="0.3">
      <c r="B82" s="2" t="s">
        <v>578</v>
      </c>
      <c r="C82" s="2" t="s">
        <v>577</v>
      </c>
      <c r="D82" s="2" t="s">
        <v>576</v>
      </c>
      <c r="E82" s="2" t="s">
        <v>575</v>
      </c>
      <c r="F82" s="54" t="s">
        <v>448</v>
      </c>
      <c r="G82" s="2" t="s">
        <v>447</v>
      </c>
      <c r="H82" s="2" t="s">
        <v>433</v>
      </c>
      <c r="I82" s="54"/>
      <c r="J82" s="2"/>
      <c r="K82" s="2"/>
      <c r="L82" s="2"/>
    </row>
    <row r="83" spans="2:14" ht="15.6" x14ac:dyDescent="0.3">
      <c r="B83" s="2" t="s">
        <v>574</v>
      </c>
      <c r="C83" s="2" t="s">
        <v>573</v>
      </c>
      <c r="D83" s="2" t="s">
        <v>572</v>
      </c>
      <c r="E83" s="2" t="s">
        <v>571</v>
      </c>
      <c r="F83" s="54" t="s">
        <v>448</v>
      </c>
      <c r="G83" s="2" t="s">
        <v>447</v>
      </c>
      <c r="H83" s="2" t="s">
        <v>433</v>
      </c>
      <c r="I83" s="54"/>
      <c r="J83" s="2"/>
      <c r="K83" s="2"/>
      <c r="L83" s="2"/>
    </row>
    <row r="84" spans="2:14" ht="15.6" x14ac:dyDescent="0.3">
      <c r="B84" s="267" t="s">
        <v>137</v>
      </c>
      <c r="C84" s="267" t="s">
        <v>138</v>
      </c>
      <c r="D84" s="267" t="s">
        <v>570</v>
      </c>
      <c r="E84" s="267" t="s">
        <v>569</v>
      </c>
      <c r="F84" s="279" t="s">
        <v>448</v>
      </c>
      <c r="G84" s="267" t="s">
        <v>459</v>
      </c>
      <c r="H84" s="267" t="s">
        <v>433</v>
      </c>
      <c r="I84" s="54">
        <v>24</v>
      </c>
      <c r="J84" s="2"/>
      <c r="K84" s="2"/>
      <c r="L84" s="2"/>
    </row>
    <row r="85" spans="2:14" ht="15.6" x14ac:dyDescent="0.3">
      <c r="B85" s="2" t="s">
        <v>568</v>
      </c>
      <c r="C85" s="2" t="s">
        <v>567</v>
      </c>
      <c r="D85" s="2" t="s">
        <v>566</v>
      </c>
      <c r="E85" s="2" t="s">
        <v>453</v>
      </c>
      <c r="F85" s="54" t="s">
        <v>448</v>
      </c>
      <c r="G85" s="2" t="s">
        <v>498</v>
      </c>
      <c r="H85" s="2" t="s">
        <v>532</v>
      </c>
      <c r="I85" s="54"/>
      <c r="J85" s="2"/>
      <c r="K85" s="2"/>
      <c r="L85" s="2"/>
    </row>
    <row r="86" spans="2:14" ht="15.6" x14ac:dyDescent="0.3">
      <c r="B86" s="2" t="s">
        <v>565</v>
      </c>
      <c r="C86" s="2" t="s">
        <v>535</v>
      </c>
      <c r="D86" s="2" t="s">
        <v>564</v>
      </c>
      <c r="E86" s="2" t="s">
        <v>563</v>
      </c>
      <c r="F86" s="54" t="s">
        <v>448</v>
      </c>
      <c r="G86" s="2" t="s">
        <v>498</v>
      </c>
      <c r="H86" s="2" t="s">
        <v>433</v>
      </c>
      <c r="I86" s="54"/>
      <c r="J86" s="2"/>
      <c r="K86" s="2"/>
      <c r="L86" s="2"/>
    </row>
    <row r="87" spans="2:14" ht="15.6" x14ac:dyDescent="0.3">
      <c r="B87" s="2" t="s">
        <v>562</v>
      </c>
      <c r="C87" s="2" t="s">
        <v>561</v>
      </c>
      <c r="D87" s="2" t="s">
        <v>560</v>
      </c>
      <c r="E87" s="2" t="s">
        <v>559</v>
      </c>
      <c r="F87" s="54" t="s">
        <v>448</v>
      </c>
      <c r="G87" s="2" t="s">
        <v>498</v>
      </c>
      <c r="H87" s="2" t="s">
        <v>433</v>
      </c>
      <c r="I87" s="54"/>
      <c r="J87" s="2"/>
      <c r="K87" s="2"/>
      <c r="L87" s="2"/>
    </row>
    <row r="88" spans="2:14" ht="15.6" x14ac:dyDescent="0.3">
      <c r="B88" s="2" t="s">
        <v>558</v>
      </c>
      <c r="C88" s="2" t="s">
        <v>557</v>
      </c>
      <c r="D88" s="2" t="s">
        <v>556</v>
      </c>
      <c r="E88" s="2" t="s">
        <v>555</v>
      </c>
      <c r="F88" s="54" t="s">
        <v>448</v>
      </c>
      <c r="G88" s="2" t="s">
        <v>447</v>
      </c>
      <c r="H88" s="2" t="s">
        <v>433</v>
      </c>
      <c r="I88" s="54"/>
      <c r="J88" s="2"/>
      <c r="K88" s="2"/>
      <c r="L88" s="2"/>
    </row>
    <row r="89" spans="2:14" ht="15.6" x14ac:dyDescent="0.3">
      <c r="B89" s="2" t="s">
        <v>554</v>
      </c>
      <c r="C89" s="2" t="s">
        <v>553</v>
      </c>
      <c r="D89" s="2" t="s">
        <v>552</v>
      </c>
      <c r="E89" s="2" t="s">
        <v>551</v>
      </c>
      <c r="F89" s="54" t="s">
        <v>448</v>
      </c>
      <c r="G89" s="2" t="s">
        <v>447</v>
      </c>
      <c r="H89" s="2" t="s">
        <v>433</v>
      </c>
      <c r="I89" s="54"/>
      <c r="J89" s="2"/>
      <c r="K89" s="2"/>
      <c r="L89" s="2"/>
    </row>
    <row r="90" spans="2:14" ht="15.6" x14ac:dyDescent="0.3">
      <c r="B90" s="2" t="s">
        <v>550</v>
      </c>
      <c r="C90" s="2" t="s">
        <v>549</v>
      </c>
      <c r="D90" s="2" t="s">
        <v>548</v>
      </c>
      <c r="E90" s="2" t="s">
        <v>547</v>
      </c>
      <c r="F90" s="54" t="s">
        <v>448</v>
      </c>
      <c r="G90" s="2" t="s">
        <v>546</v>
      </c>
      <c r="H90" s="2" t="s">
        <v>493</v>
      </c>
      <c r="I90" s="54"/>
      <c r="J90" s="2"/>
      <c r="K90" s="2"/>
      <c r="L90" s="2"/>
    </row>
    <row r="91" spans="2:14" ht="15.6" x14ac:dyDescent="0.3">
      <c r="B91" s="2" t="s">
        <v>545</v>
      </c>
      <c r="C91" s="2" t="s">
        <v>298</v>
      </c>
      <c r="D91" s="2" t="s">
        <v>544</v>
      </c>
      <c r="E91" s="2" t="s">
        <v>543</v>
      </c>
      <c r="F91" s="54" t="s">
        <v>448</v>
      </c>
      <c r="G91" s="2" t="s">
        <v>447</v>
      </c>
      <c r="H91" s="2" t="s">
        <v>433</v>
      </c>
      <c r="I91" s="54"/>
      <c r="J91" s="2"/>
      <c r="K91" s="2"/>
      <c r="L91" s="2"/>
    </row>
    <row r="92" spans="2:14" ht="15.6" x14ac:dyDescent="0.3">
      <c r="B92" s="269" t="s">
        <v>144</v>
      </c>
      <c r="C92" s="269" t="s">
        <v>145</v>
      </c>
      <c r="D92" s="269" t="s">
        <v>542</v>
      </c>
      <c r="E92" s="269" t="s">
        <v>541</v>
      </c>
      <c r="F92" s="224" t="s">
        <v>448</v>
      </c>
      <c r="G92" s="269" t="s">
        <v>459</v>
      </c>
      <c r="H92" s="269" t="s">
        <v>493</v>
      </c>
      <c r="I92" s="268" t="s">
        <v>516</v>
      </c>
      <c r="J92" s="2"/>
      <c r="K92" s="2"/>
      <c r="L92" s="2"/>
      <c r="N92" t="s">
        <v>866</v>
      </c>
    </row>
    <row r="93" spans="2:14" ht="15.6" x14ac:dyDescent="0.3">
      <c r="B93" s="267" t="s">
        <v>149</v>
      </c>
      <c r="C93" s="267" t="s">
        <v>72</v>
      </c>
      <c r="D93" s="267" t="s">
        <v>540</v>
      </c>
      <c r="E93" s="267" t="s">
        <v>539</v>
      </c>
      <c r="F93" s="279" t="s">
        <v>448</v>
      </c>
      <c r="G93" s="267" t="s">
        <v>459</v>
      </c>
      <c r="H93" s="267" t="s">
        <v>433</v>
      </c>
      <c r="I93" s="54">
        <v>25</v>
      </c>
      <c r="J93" s="2"/>
      <c r="K93" s="2"/>
      <c r="L93" s="2"/>
    </row>
    <row r="94" spans="2:14" ht="15.6" x14ac:dyDescent="0.3">
      <c r="B94" s="267" t="s">
        <v>153</v>
      </c>
      <c r="C94" s="267" t="s">
        <v>154</v>
      </c>
      <c r="D94" s="267" t="s">
        <v>538</v>
      </c>
      <c r="E94" s="267" t="s">
        <v>537</v>
      </c>
      <c r="F94" s="279" t="s">
        <v>448</v>
      </c>
      <c r="G94" s="267" t="s">
        <v>459</v>
      </c>
      <c r="H94" s="267" t="s">
        <v>433</v>
      </c>
      <c r="I94" s="54">
        <v>26</v>
      </c>
      <c r="J94" s="2"/>
      <c r="K94" s="2"/>
      <c r="L94" s="2"/>
    </row>
    <row r="95" spans="2:14" ht="15.6" x14ac:dyDescent="0.3">
      <c r="B95" s="2" t="s">
        <v>536</v>
      </c>
      <c r="C95" s="2" t="s">
        <v>535</v>
      </c>
      <c r="D95" s="2" t="s">
        <v>534</v>
      </c>
      <c r="E95" s="2" t="s">
        <v>533</v>
      </c>
      <c r="F95" s="54" t="s">
        <v>448</v>
      </c>
      <c r="G95" s="2" t="s">
        <v>447</v>
      </c>
      <c r="H95" s="2" t="s">
        <v>532</v>
      </c>
      <c r="I95" s="54"/>
      <c r="J95" s="2"/>
      <c r="K95" s="2"/>
      <c r="L95" s="2"/>
    </row>
    <row r="96" spans="2:14" ht="15.6" x14ac:dyDescent="0.3">
      <c r="B96" s="267" t="s">
        <v>159</v>
      </c>
      <c r="C96" s="267" t="s">
        <v>160</v>
      </c>
      <c r="D96" s="267" t="s">
        <v>531</v>
      </c>
      <c r="E96" s="267" t="s">
        <v>530</v>
      </c>
      <c r="F96" s="279" t="s">
        <v>448</v>
      </c>
      <c r="G96" s="267" t="s">
        <v>459</v>
      </c>
      <c r="H96" s="267" t="s">
        <v>433</v>
      </c>
      <c r="I96" s="54">
        <v>27</v>
      </c>
      <c r="J96" s="2"/>
      <c r="K96" s="2"/>
      <c r="L96" s="2"/>
    </row>
    <row r="97" spans="2:12" ht="15.6" x14ac:dyDescent="0.3">
      <c r="B97" s="267" t="s">
        <v>292</v>
      </c>
      <c r="C97" s="267" t="s">
        <v>293</v>
      </c>
      <c r="D97" s="267" t="s">
        <v>529</v>
      </c>
      <c r="E97" s="267" t="s">
        <v>528</v>
      </c>
      <c r="F97" s="279" t="s">
        <v>448</v>
      </c>
      <c r="G97" s="267" t="s">
        <v>459</v>
      </c>
      <c r="H97" s="267" t="s">
        <v>433</v>
      </c>
      <c r="I97" s="54">
        <v>28</v>
      </c>
      <c r="J97" s="2"/>
      <c r="K97" s="2"/>
      <c r="L97" s="2"/>
    </row>
    <row r="98" spans="2:12" ht="15.6" x14ac:dyDescent="0.3">
      <c r="B98" s="2" t="s">
        <v>297</v>
      </c>
      <c r="C98" s="2" t="s">
        <v>298</v>
      </c>
      <c r="D98" s="2" t="s">
        <v>299</v>
      </c>
      <c r="E98" s="2" t="s">
        <v>527</v>
      </c>
      <c r="F98" s="54" t="s">
        <v>448</v>
      </c>
      <c r="G98" s="2" t="s">
        <v>498</v>
      </c>
      <c r="H98" s="2" t="s">
        <v>467</v>
      </c>
      <c r="I98" s="54"/>
      <c r="J98" s="2"/>
      <c r="K98" s="2"/>
      <c r="L98" s="2"/>
    </row>
    <row r="99" spans="2:12" ht="15.6" x14ac:dyDescent="0.3">
      <c r="B99" s="2" t="s">
        <v>526</v>
      </c>
      <c r="C99" s="2" t="s">
        <v>525</v>
      </c>
      <c r="D99" s="2" t="s">
        <v>524</v>
      </c>
      <c r="E99" s="2" t="s">
        <v>523</v>
      </c>
      <c r="F99" s="54" t="s">
        <v>448</v>
      </c>
      <c r="G99" s="2" t="s">
        <v>447</v>
      </c>
      <c r="H99" s="2" t="s">
        <v>433</v>
      </c>
      <c r="I99" s="54"/>
      <c r="J99" s="2"/>
      <c r="K99" s="2"/>
      <c r="L99" s="2"/>
    </row>
    <row r="100" spans="2:12" ht="15.6" x14ac:dyDescent="0.3">
      <c r="B100" s="2" t="s">
        <v>522</v>
      </c>
      <c r="C100" s="2" t="s">
        <v>521</v>
      </c>
      <c r="D100" s="2" t="s">
        <v>520</v>
      </c>
      <c r="E100" s="2" t="s">
        <v>519</v>
      </c>
      <c r="F100" s="54" t="s">
        <v>448</v>
      </c>
      <c r="G100" s="2" t="s">
        <v>447</v>
      </c>
      <c r="H100" s="2" t="s">
        <v>433</v>
      </c>
      <c r="I100" s="54"/>
      <c r="J100" s="2"/>
      <c r="K100" s="2"/>
      <c r="L100" s="2"/>
    </row>
    <row r="101" spans="2:12" ht="15.6" x14ac:dyDescent="0.3">
      <c r="B101" s="269" t="s">
        <v>344</v>
      </c>
      <c r="C101" s="269" t="s">
        <v>345</v>
      </c>
      <c r="D101" s="269" t="s">
        <v>518</v>
      </c>
      <c r="E101" s="269" t="s">
        <v>517</v>
      </c>
      <c r="F101" s="224" t="s">
        <v>448</v>
      </c>
      <c r="G101" s="269" t="s">
        <v>459</v>
      </c>
      <c r="H101" s="269" t="s">
        <v>493</v>
      </c>
      <c r="I101" s="268" t="s">
        <v>516</v>
      </c>
      <c r="J101" s="2"/>
      <c r="K101" s="2"/>
      <c r="L101" s="2"/>
    </row>
    <row r="102" spans="2:12" ht="15.6" x14ac:dyDescent="0.3">
      <c r="B102" s="2" t="s">
        <v>515</v>
      </c>
      <c r="C102" s="2" t="s">
        <v>514</v>
      </c>
      <c r="D102" s="2" t="s">
        <v>513</v>
      </c>
      <c r="E102" s="2" t="s">
        <v>512</v>
      </c>
      <c r="F102" s="54" t="s">
        <v>485</v>
      </c>
      <c r="G102" s="2" t="s">
        <v>511</v>
      </c>
      <c r="H102" s="2" t="s">
        <v>483</v>
      </c>
      <c r="I102" s="54"/>
      <c r="J102" s="2"/>
      <c r="K102" s="2"/>
      <c r="L102" s="2"/>
    </row>
    <row r="103" spans="2:12" ht="15.6" x14ac:dyDescent="0.3">
      <c r="B103" s="2" t="s">
        <v>510</v>
      </c>
      <c r="C103" s="2" t="s">
        <v>509</v>
      </c>
      <c r="D103" s="2" t="s">
        <v>508</v>
      </c>
      <c r="E103" s="2" t="s">
        <v>507</v>
      </c>
      <c r="F103" s="54" t="s">
        <v>448</v>
      </c>
      <c r="G103" s="2" t="s">
        <v>447</v>
      </c>
      <c r="H103" s="2" t="s">
        <v>467</v>
      </c>
      <c r="I103" s="54"/>
      <c r="J103" s="2"/>
      <c r="K103" s="2"/>
      <c r="L103" s="2"/>
    </row>
    <row r="104" spans="2:12" ht="15.6" x14ac:dyDescent="0.3">
      <c r="B104" s="2" t="s">
        <v>506</v>
      </c>
      <c r="C104" s="2" t="s">
        <v>505</v>
      </c>
      <c r="D104" s="2" t="s">
        <v>504</v>
      </c>
      <c r="E104" s="2" t="s">
        <v>503</v>
      </c>
      <c r="F104" s="54" t="s">
        <v>448</v>
      </c>
      <c r="G104" s="2" t="s">
        <v>468</v>
      </c>
      <c r="H104" s="2" t="s">
        <v>467</v>
      </c>
      <c r="I104" s="54"/>
      <c r="J104" s="2"/>
      <c r="K104" s="2"/>
      <c r="L104" s="2"/>
    </row>
    <row r="105" spans="2:12" ht="15.6" x14ac:dyDescent="0.3">
      <c r="B105" s="2" t="s">
        <v>502</v>
      </c>
      <c r="C105" s="2" t="s">
        <v>501</v>
      </c>
      <c r="D105" s="2" t="s">
        <v>500</v>
      </c>
      <c r="E105" s="2" t="s">
        <v>499</v>
      </c>
      <c r="F105" s="54" t="s">
        <v>448</v>
      </c>
      <c r="G105" s="2" t="s">
        <v>498</v>
      </c>
      <c r="H105" s="2" t="s">
        <v>433</v>
      </c>
      <c r="I105" s="54"/>
      <c r="J105" s="2"/>
      <c r="K105" s="2"/>
      <c r="L105" s="2"/>
    </row>
    <row r="106" spans="2:12" ht="15.6" x14ac:dyDescent="0.3">
      <c r="B106" s="2" t="s">
        <v>497</v>
      </c>
      <c r="C106" s="2" t="s">
        <v>496</v>
      </c>
      <c r="D106" s="2" t="s">
        <v>495</v>
      </c>
      <c r="E106" s="2" t="s">
        <v>494</v>
      </c>
      <c r="F106" s="54" t="s">
        <v>448</v>
      </c>
      <c r="G106" s="2" t="s">
        <v>447</v>
      </c>
      <c r="H106" s="2" t="s">
        <v>493</v>
      </c>
      <c r="I106" s="54"/>
      <c r="J106" s="2"/>
      <c r="K106" s="2"/>
      <c r="L106" s="2"/>
    </row>
    <row r="107" spans="2:12" ht="15.6" x14ac:dyDescent="0.3">
      <c r="B107" s="267" t="s">
        <v>303</v>
      </c>
      <c r="C107" s="267" t="s">
        <v>304</v>
      </c>
      <c r="D107" s="267" t="s">
        <v>492</v>
      </c>
      <c r="E107" s="267" t="s">
        <v>491</v>
      </c>
      <c r="F107" s="279" t="s">
        <v>448</v>
      </c>
      <c r="G107" s="267" t="s">
        <v>490</v>
      </c>
      <c r="H107" s="267" t="s">
        <v>433</v>
      </c>
      <c r="I107" s="54">
        <v>29</v>
      </c>
      <c r="J107" s="2"/>
      <c r="K107" s="2"/>
      <c r="L107" s="2"/>
    </row>
    <row r="108" spans="2:12" ht="15.6" x14ac:dyDescent="0.3">
      <c r="B108" s="2" t="s">
        <v>489</v>
      </c>
      <c r="C108" s="2" t="s">
        <v>488</v>
      </c>
      <c r="D108" s="2" t="s">
        <v>487</v>
      </c>
      <c r="E108" s="2" t="s">
        <v>486</v>
      </c>
      <c r="F108" s="54" t="s">
        <v>485</v>
      </c>
      <c r="G108" s="2" t="s">
        <v>484</v>
      </c>
      <c r="H108" s="2" t="s">
        <v>483</v>
      </c>
      <c r="I108" s="54"/>
      <c r="J108" s="2"/>
      <c r="K108" s="2"/>
      <c r="L108" s="2"/>
    </row>
    <row r="109" spans="2:12" ht="15.6" x14ac:dyDescent="0.3">
      <c r="B109" s="2" t="s">
        <v>322</v>
      </c>
      <c r="C109" s="2" t="s">
        <v>482</v>
      </c>
      <c r="D109" s="2" t="s">
        <v>481</v>
      </c>
      <c r="E109" s="2" t="s">
        <v>453</v>
      </c>
      <c r="F109" s="54" t="s">
        <v>448</v>
      </c>
      <c r="G109" s="2" t="s">
        <v>468</v>
      </c>
      <c r="H109" s="2" t="s">
        <v>467</v>
      </c>
      <c r="I109" s="54"/>
      <c r="J109" s="2"/>
      <c r="K109" s="2"/>
      <c r="L109" s="2"/>
    </row>
    <row r="110" spans="2:12" ht="15.6" x14ac:dyDescent="0.3">
      <c r="B110" s="267" t="s">
        <v>321</v>
      </c>
      <c r="C110" s="267" t="s">
        <v>322</v>
      </c>
      <c r="D110" s="267" t="s">
        <v>480</v>
      </c>
      <c r="E110" s="267" t="s">
        <v>479</v>
      </c>
      <c r="F110" s="279" t="s">
        <v>448</v>
      </c>
      <c r="G110" s="267" t="s">
        <v>459</v>
      </c>
      <c r="H110" s="267" t="s">
        <v>433</v>
      </c>
      <c r="I110" s="54">
        <v>30</v>
      </c>
      <c r="J110" s="2"/>
      <c r="K110" s="2"/>
      <c r="L110" s="2"/>
    </row>
    <row r="111" spans="2:12" ht="15.6" x14ac:dyDescent="0.3">
      <c r="B111" s="2" t="s">
        <v>165</v>
      </c>
      <c r="C111" s="2" t="s">
        <v>166</v>
      </c>
      <c r="D111" s="2" t="s">
        <v>167</v>
      </c>
      <c r="E111" s="2" t="s">
        <v>478</v>
      </c>
      <c r="F111" s="54" t="s">
        <v>448</v>
      </c>
      <c r="G111" s="2" t="s">
        <v>477</v>
      </c>
      <c r="H111" s="2" t="s">
        <v>467</v>
      </c>
      <c r="I111" s="54"/>
      <c r="J111" s="2"/>
      <c r="K111" s="2"/>
      <c r="L111" s="2"/>
    </row>
    <row r="112" spans="2:12" ht="15.6" x14ac:dyDescent="0.3">
      <c r="B112" s="2" t="s">
        <v>476</v>
      </c>
      <c r="C112" s="2" t="s">
        <v>475</v>
      </c>
      <c r="D112" s="2" t="s">
        <v>474</v>
      </c>
      <c r="E112" s="2" t="s">
        <v>473</v>
      </c>
      <c r="F112" s="54" t="s">
        <v>448</v>
      </c>
      <c r="G112" s="2" t="s">
        <v>447</v>
      </c>
      <c r="H112" s="2" t="s">
        <v>433</v>
      </c>
      <c r="I112" s="54"/>
      <c r="J112" s="2"/>
      <c r="K112" s="2"/>
      <c r="L112" s="2"/>
    </row>
    <row r="113" spans="2:12" ht="15.6" x14ac:dyDescent="0.3">
      <c r="B113" s="2" t="s">
        <v>472</v>
      </c>
      <c r="C113" s="2" t="s">
        <v>471</v>
      </c>
      <c r="D113" s="2" t="s">
        <v>470</v>
      </c>
      <c r="E113" s="2" t="s">
        <v>469</v>
      </c>
      <c r="F113" s="54" t="s">
        <v>448</v>
      </c>
      <c r="G113" s="2" t="s">
        <v>468</v>
      </c>
      <c r="H113" s="2" t="s">
        <v>467</v>
      </c>
      <c r="I113" s="54"/>
      <c r="J113" s="2"/>
      <c r="K113" s="2"/>
      <c r="L113" s="2"/>
    </row>
    <row r="114" spans="2:12" ht="15.6" x14ac:dyDescent="0.3">
      <c r="B114" s="2" t="s">
        <v>466</v>
      </c>
      <c r="C114" s="2" t="s">
        <v>465</v>
      </c>
      <c r="D114" s="2" t="s">
        <v>464</v>
      </c>
      <c r="E114" s="2" t="s">
        <v>463</v>
      </c>
      <c r="F114" s="54" t="s">
        <v>448</v>
      </c>
      <c r="G114" s="2" t="s">
        <v>447</v>
      </c>
      <c r="H114" s="2" t="s">
        <v>433</v>
      </c>
      <c r="I114" s="54"/>
      <c r="J114" s="2"/>
      <c r="K114" s="2"/>
      <c r="L114" s="2"/>
    </row>
    <row r="115" spans="2:12" ht="15.6" x14ac:dyDescent="0.3">
      <c r="B115" s="267" t="s">
        <v>171</v>
      </c>
      <c r="C115" s="267" t="s">
        <v>172</v>
      </c>
      <c r="D115" s="267" t="s">
        <v>462</v>
      </c>
      <c r="E115" s="267" t="s">
        <v>461</v>
      </c>
      <c r="F115" s="279" t="s">
        <v>448</v>
      </c>
      <c r="G115" s="267" t="s">
        <v>459</v>
      </c>
      <c r="H115" s="267" t="s">
        <v>433</v>
      </c>
      <c r="I115" s="54">
        <v>31</v>
      </c>
      <c r="J115" s="2"/>
      <c r="K115" s="2"/>
      <c r="L115" s="2"/>
    </row>
    <row r="116" spans="2:12" ht="15.6" x14ac:dyDescent="0.3">
      <c r="B116" s="267" t="s">
        <v>211</v>
      </c>
      <c r="C116" s="267" t="s">
        <v>212</v>
      </c>
      <c r="D116" s="267" t="s">
        <v>460</v>
      </c>
      <c r="E116" s="267" t="s">
        <v>453</v>
      </c>
      <c r="F116" s="279" t="s">
        <v>448</v>
      </c>
      <c r="G116" s="267" t="s">
        <v>459</v>
      </c>
      <c r="H116" s="267" t="s">
        <v>433</v>
      </c>
      <c r="I116" s="54">
        <v>32</v>
      </c>
      <c r="J116" s="2"/>
      <c r="K116" s="2"/>
      <c r="L116" s="2"/>
    </row>
    <row r="117" spans="2:12" ht="15.6" x14ac:dyDescent="0.3">
      <c r="B117" s="2" t="s">
        <v>211</v>
      </c>
      <c r="C117" s="2" t="s">
        <v>458</v>
      </c>
      <c r="D117" s="2" t="s">
        <v>457</v>
      </c>
      <c r="E117" s="2" t="s">
        <v>456</v>
      </c>
      <c r="F117" s="54" t="s">
        <v>455</v>
      </c>
      <c r="G117" s="2" t="s">
        <v>454</v>
      </c>
      <c r="H117" s="2" t="s">
        <v>453</v>
      </c>
      <c r="I117" s="54"/>
      <c r="J117" s="2"/>
      <c r="K117" s="2"/>
      <c r="L117" s="2"/>
    </row>
    <row r="118" spans="2:12" ht="15.6" x14ac:dyDescent="0.3">
      <c r="B118" s="2" t="s">
        <v>452</v>
      </c>
      <c r="C118" s="2" t="s">
        <v>451</v>
      </c>
      <c r="D118" s="2" t="s">
        <v>450</v>
      </c>
      <c r="E118" s="2" t="s">
        <v>449</v>
      </c>
      <c r="F118" s="54" t="s">
        <v>448</v>
      </c>
      <c r="G118" s="2" t="s">
        <v>447</v>
      </c>
      <c r="H118" s="2" t="s">
        <v>433</v>
      </c>
      <c r="I118" s="54"/>
      <c r="J118" s="2"/>
      <c r="K118" s="2"/>
      <c r="L118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E29"/>
  <sheetViews>
    <sheetView topLeftCell="A28" workbookViewId="0">
      <selection activeCell="B29" sqref="B29"/>
    </sheetView>
  </sheetViews>
  <sheetFormatPr defaultColWidth="8.77734375" defaultRowHeight="15.6" x14ac:dyDescent="0.3"/>
  <cols>
    <col min="1" max="1" width="3.77734375" style="59" customWidth="1"/>
    <col min="2" max="2" width="14.77734375" style="1" customWidth="1"/>
    <col min="3" max="3" width="8.44140625" style="1" bestFit="1" customWidth="1"/>
    <col min="4" max="4" width="6.21875" style="1" bestFit="1" customWidth="1"/>
    <col min="5" max="5" width="24.44140625" style="1" bestFit="1" customWidth="1"/>
    <col min="6" max="6" width="12.44140625" style="1" bestFit="1" customWidth="1"/>
    <col min="7" max="7" width="29.33203125" style="1" customWidth="1"/>
    <col min="8" max="8" width="13.77734375" style="1" customWidth="1"/>
    <col min="9" max="10" width="8.77734375" style="1"/>
    <col min="11" max="11" width="8.5546875" style="1" customWidth="1"/>
    <col min="12" max="12" width="12.109375" style="1" customWidth="1"/>
    <col min="13" max="24" width="8.77734375" style="1"/>
    <col min="25" max="239" width="8.77734375" style="49"/>
    <col min="240" max="16384" width="8.77734375" style="1"/>
  </cols>
  <sheetData>
    <row r="2" spans="1:239" x14ac:dyDescent="0.3">
      <c r="B2" s="219" t="s">
        <v>445</v>
      </c>
      <c r="C2" s="1" t="s">
        <v>421</v>
      </c>
      <c r="F2" s="221" t="s">
        <v>424</v>
      </c>
      <c r="I2" s="49"/>
      <c r="J2" s="49"/>
      <c r="K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39" ht="31.2" customHeight="1" x14ac:dyDescent="0.3">
      <c r="B3" s="55">
        <v>7</v>
      </c>
      <c r="C3" s="446" t="s">
        <v>431</v>
      </c>
      <c r="D3" s="446"/>
      <c r="E3" s="446"/>
      <c r="F3" s="446"/>
      <c r="G3" s="446"/>
      <c r="H3" s="446"/>
      <c r="I3" s="446"/>
      <c r="J3" s="446"/>
      <c r="L3" s="225">
        <v>43567</v>
      </c>
      <c r="M3" s="448" t="s">
        <v>425</v>
      </c>
      <c r="N3" s="448"/>
      <c r="O3" s="448"/>
      <c r="P3" s="448"/>
      <c r="Q3" s="448"/>
    </row>
    <row r="4" spans="1:239" x14ac:dyDescent="0.3">
      <c r="B4" s="447"/>
      <c r="C4" s="382"/>
      <c r="D4" s="382"/>
      <c r="E4" s="382"/>
      <c r="F4" s="382"/>
      <c r="G4" s="382"/>
      <c r="H4" s="382"/>
      <c r="I4" s="382"/>
    </row>
    <row r="5" spans="1:239" x14ac:dyDescent="0.3">
      <c r="B5" s="447"/>
      <c r="C5" s="382"/>
      <c r="D5" s="382"/>
      <c r="E5" s="382"/>
      <c r="F5" s="382"/>
      <c r="G5" s="382"/>
      <c r="H5" s="382"/>
      <c r="I5" s="382"/>
      <c r="L5" s="266">
        <v>43572</v>
      </c>
      <c r="M5" s="224" t="s">
        <v>430</v>
      </c>
      <c r="N5" s="226" t="s">
        <v>443</v>
      </c>
    </row>
    <row r="6" spans="1:239" x14ac:dyDescent="0.3">
      <c r="C6" s="283" t="s">
        <v>422</v>
      </c>
      <c r="D6" s="284"/>
      <c r="E6" s="284"/>
      <c r="L6" s="266">
        <v>43577</v>
      </c>
      <c r="M6" s="224" t="s">
        <v>430</v>
      </c>
      <c r="N6" s="226" t="s">
        <v>442</v>
      </c>
    </row>
    <row r="7" spans="1:239" ht="16.8" customHeight="1" x14ac:dyDescent="0.3">
      <c r="C7" s="285" t="s">
        <v>838</v>
      </c>
      <c r="D7" s="285"/>
      <c r="E7" s="285" t="s">
        <v>948</v>
      </c>
      <c r="F7" s="1" t="s">
        <v>853</v>
      </c>
      <c r="L7" s="266">
        <v>43590</v>
      </c>
      <c r="M7" s="224" t="s">
        <v>430</v>
      </c>
      <c r="N7" s="226" t="s">
        <v>444</v>
      </c>
      <c r="P7" s="115"/>
      <c r="Q7" s="258"/>
      <c r="R7" s="259"/>
      <c r="S7" s="115"/>
      <c r="T7" s="25"/>
      <c r="U7" s="25"/>
      <c r="V7" s="115"/>
      <c r="W7" s="25"/>
      <c r="X7" s="115"/>
      <c r="Y7" s="260"/>
      <c r="Z7" s="261"/>
      <c r="AA7" s="262"/>
      <c r="AB7" s="263"/>
      <c r="AC7" s="60"/>
      <c r="AD7" s="167"/>
      <c r="AE7" s="167"/>
      <c r="AF7" s="264"/>
      <c r="AG7" s="260"/>
      <c r="AH7" s="115"/>
      <c r="AI7" s="115"/>
      <c r="AJ7" s="115"/>
      <c r="AK7" s="115"/>
      <c r="AL7" s="115"/>
      <c r="AM7" s="265"/>
      <c r="AN7" s="103"/>
    </row>
    <row r="8" spans="1:239" x14ac:dyDescent="0.3">
      <c r="C8" s="285" t="s">
        <v>837</v>
      </c>
      <c r="D8" s="285"/>
      <c r="E8" s="302" t="s">
        <v>840</v>
      </c>
      <c r="F8" s="1" t="s">
        <v>446</v>
      </c>
      <c r="N8" s="121"/>
      <c r="O8" s="115"/>
    </row>
    <row r="9" spans="1:239" ht="36" customHeight="1" x14ac:dyDescent="0.3">
      <c r="C9" s="449" t="s">
        <v>836</v>
      </c>
      <c r="D9" s="450"/>
      <c r="E9" s="303" t="s">
        <v>839</v>
      </c>
      <c r="F9" s="312" t="s">
        <v>835</v>
      </c>
      <c r="G9" s="312"/>
      <c r="H9" s="312"/>
    </row>
    <row r="12" spans="1:239" s="55" customFormat="1" ht="31.2" x14ac:dyDescent="0.3">
      <c r="A12" s="59"/>
      <c r="B12" s="227" t="s">
        <v>257</v>
      </c>
      <c r="C12" s="228" t="s">
        <v>258</v>
      </c>
      <c r="D12" s="228" t="s">
        <v>259</v>
      </c>
      <c r="E12" s="228" t="s">
        <v>260</v>
      </c>
      <c r="F12" s="228" t="s">
        <v>261</v>
      </c>
      <c r="G12" s="229" t="s">
        <v>262</v>
      </c>
      <c r="H12" s="230" t="s">
        <v>48</v>
      </c>
      <c r="I12" s="101" t="s">
        <v>370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</row>
    <row r="13" spans="1:239" s="55" customFormat="1" x14ac:dyDescent="0.3">
      <c r="A13" s="60"/>
      <c r="B13" s="231" t="s">
        <v>423</v>
      </c>
      <c r="C13" s="232"/>
      <c r="D13" s="232"/>
      <c r="E13" s="232"/>
      <c r="F13" s="232"/>
      <c r="G13" s="233"/>
      <c r="H13" s="234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</row>
    <row r="14" spans="1:239" x14ac:dyDescent="0.3"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39" s="12" customFormat="1" x14ac:dyDescent="0.3">
      <c r="A15" s="60"/>
      <c r="B15" s="223" t="s">
        <v>426</v>
      </c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</row>
    <row r="16" spans="1:239" s="12" customFormat="1" x14ac:dyDescent="0.3">
      <c r="A16" s="60"/>
      <c r="B16" s="12" t="s">
        <v>427</v>
      </c>
      <c r="C16" s="222" t="s">
        <v>428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</row>
    <row r="17" spans="1:239" s="12" customFormat="1" x14ac:dyDescent="0.3">
      <c r="A17" s="60"/>
      <c r="C17" s="445" t="s">
        <v>429</v>
      </c>
      <c r="D17" s="445"/>
      <c r="E17" s="445"/>
      <c r="F17" s="445"/>
      <c r="G17" s="445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</row>
    <row r="18" spans="1:239" s="12" customFormat="1" x14ac:dyDescent="0.3">
      <c r="A18" s="60"/>
      <c r="C18" s="445"/>
      <c r="D18" s="445"/>
      <c r="E18" s="445"/>
      <c r="F18" s="445"/>
      <c r="G18" s="445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</row>
    <row r="19" spans="1:239" s="12" customFormat="1" x14ac:dyDescent="0.3">
      <c r="A19" s="60"/>
      <c r="C19" s="445"/>
      <c r="D19" s="445"/>
      <c r="E19" s="445"/>
      <c r="F19" s="445"/>
      <c r="G19" s="445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</row>
    <row r="20" spans="1:239" x14ac:dyDescent="0.3">
      <c r="C20" s="445"/>
      <c r="D20" s="445"/>
      <c r="E20" s="445"/>
      <c r="F20" s="445"/>
      <c r="G20" s="445"/>
    </row>
    <row r="21" spans="1:239" ht="29.4" customHeight="1" x14ac:dyDescent="0.3">
      <c r="C21" s="445"/>
      <c r="D21" s="445"/>
      <c r="E21" s="445"/>
      <c r="F21" s="445"/>
      <c r="G21" s="445"/>
    </row>
    <row r="24" spans="1:239" s="36" customFormat="1" ht="153.6" customHeight="1" x14ac:dyDescent="0.3">
      <c r="A24" s="236">
        <v>43572</v>
      </c>
      <c r="B24" s="235" t="s">
        <v>430</v>
      </c>
      <c r="C24" s="138" t="s">
        <v>34</v>
      </c>
      <c r="D24" s="119" t="s">
        <v>35</v>
      </c>
      <c r="E24" s="29" t="s">
        <v>36</v>
      </c>
      <c r="F24" s="29" t="s">
        <v>37</v>
      </c>
      <c r="G24" s="136" t="s">
        <v>38</v>
      </c>
      <c r="H24" s="56">
        <v>43500</v>
      </c>
      <c r="I24" s="29" t="s">
        <v>39</v>
      </c>
      <c r="J24" s="66" t="s">
        <v>40</v>
      </c>
      <c r="K24" s="31"/>
      <c r="L24" s="26"/>
      <c r="M24" s="31" t="s">
        <v>41</v>
      </c>
      <c r="N24" s="26"/>
      <c r="O24" s="29"/>
      <c r="P24" s="51" t="s">
        <v>41</v>
      </c>
      <c r="Q24" s="45"/>
      <c r="R24" s="45"/>
      <c r="S24" s="43" t="s">
        <v>41</v>
      </c>
      <c r="T24" s="44"/>
      <c r="U24" s="44"/>
      <c r="V24" s="26"/>
      <c r="W24" s="29" t="s">
        <v>221</v>
      </c>
      <c r="X24" s="26"/>
      <c r="Y24" s="26"/>
      <c r="Z24" s="26"/>
      <c r="AA24" s="26"/>
      <c r="AB24" s="62"/>
      <c r="AC24" s="208" t="s">
        <v>371</v>
      </c>
    </row>
    <row r="25" spans="1:239" s="79" customFormat="1" ht="145.19999999999999" x14ac:dyDescent="0.3">
      <c r="A25" s="241">
        <v>43577</v>
      </c>
      <c r="B25" s="235" t="s">
        <v>430</v>
      </c>
      <c r="C25" s="138" t="s">
        <v>176</v>
      </c>
      <c r="D25" s="86" t="s">
        <v>177</v>
      </c>
      <c r="E25" s="34" t="s">
        <v>178</v>
      </c>
      <c r="F25" s="85" t="s">
        <v>179</v>
      </c>
      <c r="G25" s="138" t="s">
        <v>180</v>
      </c>
      <c r="H25" s="88">
        <v>43521</v>
      </c>
      <c r="I25" s="34" t="s">
        <v>420</v>
      </c>
      <c r="J25" s="84" t="s">
        <v>40</v>
      </c>
      <c r="K25" s="84" t="s">
        <v>49</v>
      </c>
      <c r="L25" s="34"/>
      <c r="M25" s="124" t="s">
        <v>41</v>
      </c>
      <c r="N25" s="106"/>
      <c r="O25" s="106"/>
      <c r="P25" s="84" t="s">
        <v>349</v>
      </c>
      <c r="Q25" s="34"/>
      <c r="R25" s="34"/>
      <c r="S25" s="84" t="s">
        <v>41</v>
      </c>
      <c r="T25" s="84"/>
      <c r="U25" s="77"/>
      <c r="V25" s="113" t="s">
        <v>415</v>
      </c>
      <c r="W25" s="47" t="s">
        <v>221</v>
      </c>
      <c r="X25" s="77" t="s">
        <v>221</v>
      </c>
      <c r="Y25" s="77"/>
      <c r="Z25" s="77"/>
      <c r="AA25" s="77"/>
      <c r="AB25" s="77"/>
      <c r="AC25" s="78"/>
      <c r="AD25" s="208" t="s">
        <v>417</v>
      </c>
    </row>
    <row r="26" spans="1:239" ht="145.19999999999999" x14ac:dyDescent="0.3">
      <c r="B26" s="324" t="s">
        <v>948</v>
      </c>
      <c r="C26" s="138" t="s">
        <v>841</v>
      </c>
      <c r="D26" s="120" t="s">
        <v>737</v>
      </c>
      <c r="E26" s="120" t="s">
        <v>842</v>
      </c>
      <c r="F26" s="338" t="s">
        <v>735</v>
      </c>
      <c r="G26" s="289" t="s">
        <v>843</v>
      </c>
      <c r="H26" s="287" t="s">
        <v>844</v>
      </c>
      <c r="I26" s="343"/>
      <c r="K26" s="290"/>
      <c r="M26" s="291"/>
      <c r="N26" s="287"/>
      <c r="O26" s="291"/>
      <c r="P26" s="287"/>
      <c r="Q26" s="292"/>
      <c r="R26" s="293"/>
      <c r="S26" s="294"/>
      <c r="T26" s="295"/>
      <c r="U26" s="296"/>
      <c r="V26" s="297"/>
      <c r="W26" s="297"/>
      <c r="X26" s="287"/>
      <c r="Y26" s="298" t="s">
        <v>221</v>
      </c>
      <c r="Z26" s="287"/>
      <c r="AA26" s="287"/>
      <c r="AB26" s="287"/>
      <c r="AC26" s="287"/>
      <c r="AD26" s="442" t="s">
        <v>863</v>
      </c>
      <c r="AE26" s="443"/>
      <c r="AF26" s="444"/>
    </row>
    <row r="27" spans="1:239" ht="145.19999999999999" x14ac:dyDescent="0.3">
      <c r="A27" s="339" t="s">
        <v>433</v>
      </c>
      <c r="B27" s="429" t="s">
        <v>950</v>
      </c>
      <c r="C27" s="430" t="s">
        <v>40</v>
      </c>
      <c r="D27" s="162"/>
      <c r="E27" s="344" t="s">
        <v>143</v>
      </c>
      <c r="F27" s="345" t="s">
        <v>144</v>
      </c>
      <c r="G27" s="344" t="s">
        <v>145</v>
      </c>
      <c r="H27" s="344" t="s">
        <v>146</v>
      </c>
      <c r="I27" s="346" t="s">
        <v>542</v>
      </c>
      <c r="J27" s="347" t="s">
        <v>147</v>
      </c>
      <c r="K27" s="348">
        <v>43495</v>
      </c>
      <c r="L27" s="349" t="s">
        <v>148</v>
      </c>
      <c r="M27" s="350"/>
      <c r="N27" s="344"/>
      <c r="O27" s="350" t="s">
        <v>41</v>
      </c>
      <c r="P27" s="344"/>
      <c r="Q27" s="349"/>
      <c r="R27" s="351" t="s">
        <v>41</v>
      </c>
      <c r="S27" s="352"/>
      <c r="T27" s="352"/>
      <c r="U27" s="353" t="s">
        <v>41</v>
      </c>
      <c r="V27" s="354"/>
      <c r="W27" s="354"/>
      <c r="X27" s="344"/>
      <c r="Y27" s="344" t="s">
        <v>221</v>
      </c>
      <c r="Z27" s="344"/>
      <c r="AA27" s="344"/>
      <c r="AB27" s="344"/>
      <c r="AC27" s="344"/>
      <c r="AD27" s="355"/>
      <c r="AE27" s="208" t="s">
        <v>375</v>
      </c>
      <c r="AF27" s="374"/>
      <c r="AG27" s="375" t="s">
        <v>865</v>
      </c>
    </row>
    <row r="28" spans="1:239" s="36" customFormat="1" ht="145.19999999999999" x14ac:dyDescent="0.3">
      <c r="A28" s="339" t="s">
        <v>433</v>
      </c>
      <c r="B28" s="328" t="s">
        <v>430</v>
      </c>
      <c r="C28" s="328" t="s">
        <v>40</v>
      </c>
      <c r="D28" s="206" t="s">
        <v>320</v>
      </c>
      <c r="E28" s="207" t="s">
        <v>321</v>
      </c>
      <c r="F28" s="71" t="s">
        <v>322</v>
      </c>
      <c r="G28" s="26" t="s">
        <v>323</v>
      </c>
      <c r="H28" s="287" t="s">
        <v>480</v>
      </c>
      <c r="I28" s="372"/>
      <c r="J28" s="133" t="s">
        <v>324</v>
      </c>
      <c r="K28" s="71" t="s">
        <v>325</v>
      </c>
      <c r="L28" s="73"/>
      <c r="M28" s="71">
        <v>3.524</v>
      </c>
      <c r="N28" s="373"/>
      <c r="O28" s="373"/>
      <c r="P28" s="373"/>
      <c r="Q28" s="74" t="s">
        <v>76</v>
      </c>
      <c r="R28" s="75"/>
      <c r="S28" s="75"/>
      <c r="T28" s="80" t="s">
        <v>76</v>
      </c>
      <c r="U28" s="81"/>
      <c r="V28" s="81"/>
      <c r="W28" s="71"/>
      <c r="X28" s="71" t="s">
        <v>221</v>
      </c>
      <c r="Y28" s="71" t="s">
        <v>221</v>
      </c>
      <c r="Z28" s="71"/>
      <c r="AA28" s="71"/>
      <c r="AB28" s="71"/>
      <c r="AC28" s="62"/>
      <c r="AD28" s="208" t="s">
        <v>373</v>
      </c>
      <c r="AE28" s="252" t="s">
        <v>437</v>
      </c>
      <c r="AF28" s="372"/>
      <c r="AG28" s="376" t="s">
        <v>871</v>
      </c>
    </row>
    <row r="29" spans="1:239" s="69" customFormat="1" ht="159.6" x14ac:dyDescent="0.3">
      <c r="A29" s="339" t="s">
        <v>433</v>
      </c>
      <c r="B29" s="324" t="s">
        <v>48</v>
      </c>
      <c r="C29" s="431"/>
      <c r="D29" s="432" t="s">
        <v>170</v>
      </c>
      <c r="E29" s="120" t="s">
        <v>171</v>
      </c>
      <c r="F29" s="30" t="s">
        <v>172</v>
      </c>
      <c r="G29" s="31" t="s">
        <v>173</v>
      </c>
      <c r="H29" s="31" t="s">
        <v>861</v>
      </c>
      <c r="I29" s="135" t="s">
        <v>174</v>
      </c>
      <c r="J29" s="57">
        <v>43497</v>
      </c>
      <c r="K29" s="31" t="s">
        <v>175</v>
      </c>
      <c r="L29" s="31" t="s">
        <v>49</v>
      </c>
      <c r="M29" s="26"/>
      <c r="N29" s="31" t="s">
        <v>41</v>
      </c>
      <c r="O29" s="31"/>
      <c r="P29" s="66"/>
      <c r="Q29" s="51" t="s">
        <v>219</v>
      </c>
      <c r="R29" s="51"/>
      <c r="S29" s="67" t="s">
        <v>236</v>
      </c>
      <c r="T29" s="41" t="s">
        <v>41</v>
      </c>
      <c r="U29" s="41"/>
      <c r="V29" s="41"/>
      <c r="W29" s="31"/>
      <c r="X29" s="66" t="s">
        <v>313</v>
      </c>
      <c r="Y29" s="31"/>
      <c r="Z29" s="31"/>
      <c r="AA29" s="31"/>
      <c r="AB29" s="31"/>
      <c r="AC29" s="68"/>
      <c r="AD29" s="213" t="s">
        <v>319</v>
      </c>
      <c r="AE29" s="253"/>
    </row>
  </sheetData>
  <sortState ref="A28:M29">
    <sortCondition ref="C29"/>
  </sortState>
  <mergeCells count="6">
    <mergeCell ref="AD26:AF26"/>
    <mergeCell ref="C17:G21"/>
    <mergeCell ref="C3:J3"/>
    <mergeCell ref="B4:B5"/>
    <mergeCell ref="M3:Q3"/>
    <mergeCell ref="C9:D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2"/>
  <sheetViews>
    <sheetView topLeftCell="A12" workbookViewId="0">
      <selection activeCell="S2" sqref="S2"/>
    </sheetView>
  </sheetViews>
  <sheetFormatPr defaultRowHeight="14.4" x14ac:dyDescent="0.3"/>
  <cols>
    <col min="1" max="1" width="8.88671875" style="198"/>
    <col min="9" max="9" width="8.88671875" style="238"/>
  </cols>
  <sheetData>
    <row r="2" spans="1:29" ht="171.6" x14ac:dyDescent="0.3">
      <c r="A2" s="196">
        <v>1</v>
      </c>
      <c r="B2" s="173" t="s">
        <v>63</v>
      </c>
      <c r="C2" s="70" t="s">
        <v>308</v>
      </c>
      <c r="D2" s="105" t="s">
        <v>309</v>
      </c>
      <c r="E2" s="70" t="s">
        <v>310</v>
      </c>
      <c r="F2" s="70" t="s">
        <v>311</v>
      </c>
      <c r="G2" s="140" t="s">
        <v>327</v>
      </c>
      <c r="H2" s="70"/>
      <c r="I2" s="97" t="s">
        <v>328</v>
      </c>
      <c r="J2" s="73" t="s">
        <v>40</v>
      </c>
      <c r="K2" s="73" t="s">
        <v>49</v>
      </c>
      <c r="L2" s="70"/>
      <c r="M2" s="73"/>
      <c r="N2" s="70"/>
      <c r="O2" s="70"/>
      <c r="P2" s="178" t="s">
        <v>220</v>
      </c>
      <c r="Q2" s="45"/>
      <c r="R2" s="143" t="s">
        <v>380</v>
      </c>
      <c r="S2" s="43" t="s">
        <v>41</v>
      </c>
      <c r="T2" s="70"/>
      <c r="U2" s="70"/>
      <c r="V2" s="70"/>
      <c r="W2" s="97" t="s">
        <v>329</v>
      </c>
      <c r="X2" s="70"/>
      <c r="Y2" s="70"/>
      <c r="Z2" s="70"/>
      <c r="AA2" s="70"/>
      <c r="AB2" s="70"/>
      <c r="AC2" s="172" t="s">
        <v>63</v>
      </c>
    </row>
    <row r="3" spans="1:29" ht="405.6" x14ac:dyDescent="0.3">
      <c r="A3" s="196">
        <v>2</v>
      </c>
      <c r="B3" s="173" t="s">
        <v>63</v>
      </c>
      <c r="C3" s="192" t="s">
        <v>357</v>
      </c>
      <c r="D3" s="192" t="s">
        <v>358</v>
      </c>
      <c r="E3" s="192" t="s">
        <v>359</v>
      </c>
      <c r="F3" s="192" t="s">
        <v>360</v>
      </c>
      <c r="G3" s="193" t="s">
        <v>361</v>
      </c>
      <c r="H3" s="192"/>
      <c r="I3" s="237" t="s">
        <v>362</v>
      </c>
      <c r="J3" s="192" t="s">
        <v>40</v>
      </c>
      <c r="K3" s="194"/>
      <c r="L3" s="192"/>
      <c r="M3" s="126"/>
      <c r="N3" s="126"/>
      <c r="O3" s="126"/>
      <c r="P3" s="187" t="s">
        <v>63</v>
      </c>
      <c r="Q3" s="192"/>
      <c r="R3" s="237" t="s">
        <v>394</v>
      </c>
      <c r="S3" s="187" t="s">
        <v>63</v>
      </c>
      <c r="T3" s="192"/>
      <c r="U3" s="192"/>
      <c r="V3" s="192"/>
      <c r="W3" s="143" t="s">
        <v>363</v>
      </c>
      <c r="X3" s="192"/>
      <c r="Y3" s="192"/>
      <c r="Z3" s="192"/>
      <c r="AA3" s="192"/>
      <c r="AB3" s="192"/>
      <c r="AC3" s="172" t="s">
        <v>63</v>
      </c>
    </row>
    <row r="4" spans="1:29" ht="231" customHeight="1" x14ac:dyDescent="0.3">
      <c r="A4" s="196">
        <v>3</v>
      </c>
      <c r="B4" s="175" t="s">
        <v>63</v>
      </c>
      <c r="C4" s="34" t="s">
        <v>330</v>
      </c>
      <c r="D4" s="34" t="s">
        <v>331</v>
      </c>
      <c r="E4" s="34" t="s">
        <v>332</v>
      </c>
      <c r="F4" s="34" t="s">
        <v>333</v>
      </c>
      <c r="G4" s="195" t="s">
        <v>334</v>
      </c>
      <c r="H4" s="34"/>
      <c r="I4" s="35" t="s">
        <v>335</v>
      </c>
      <c r="J4" s="34" t="s">
        <v>48</v>
      </c>
      <c r="K4" s="34"/>
      <c r="L4" s="34">
        <v>2.52</v>
      </c>
      <c r="M4" s="34"/>
      <c r="N4" s="34"/>
      <c r="O4" s="34"/>
      <c r="P4" s="176" t="s">
        <v>219</v>
      </c>
      <c r="Q4" s="34"/>
      <c r="R4" s="35" t="s">
        <v>384</v>
      </c>
      <c r="S4" s="176" t="s">
        <v>41</v>
      </c>
      <c r="T4" s="34"/>
      <c r="U4" s="34"/>
      <c r="V4" s="34"/>
      <c r="W4" s="34" t="s">
        <v>312</v>
      </c>
      <c r="X4" s="34"/>
      <c r="Y4" s="34"/>
      <c r="Z4" s="34"/>
      <c r="AA4" s="34"/>
      <c r="AB4" s="34"/>
      <c r="AC4" s="172" t="s">
        <v>63</v>
      </c>
    </row>
    <row r="5" spans="1:29" ht="159.6" x14ac:dyDescent="0.3">
      <c r="A5" s="196">
        <v>4</v>
      </c>
      <c r="B5" s="175" t="s">
        <v>63</v>
      </c>
      <c r="C5" s="34" t="s">
        <v>268</v>
      </c>
      <c r="D5" s="34" t="s">
        <v>269</v>
      </c>
      <c r="E5" s="34" t="s">
        <v>270</v>
      </c>
      <c r="F5" s="34" t="s">
        <v>271</v>
      </c>
      <c r="G5" s="195" t="s">
        <v>272</v>
      </c>
      <c r="H5" s="34"/>
      <c r="I5" s="35" t="s">
        <v>403</v>
      </c>
      <c r="J5" s="34" t="s">
        <v>40</v>
      </c>
      <c r="K5" s="34" t="s">
        <v>49</v>
      </c>
      <c r="L5" s="34">
        <v>2.4830000000000001</v>
      </c>
      <c r="M5" s="281"/>
      <c r="N5" s="281"/>
      <c r="O5" s="281"/>
      <c r="P5" s="176" t="s">
        <v>63</v>
      </c>
      <c r="Q5" s="34"/>
      <c r="R5" s="35" t="s">
        <v>385</v>
      </c>
      <c r="S5" s="176" t="s">
        <v>63</v>
      </c>
      <c r="T5" s="34"/>
      <c r="U5" s="34"/>
      <c r="V5" s="34" t="s">
        <v>352</v>
      </c>
      <c r="W5" s="35" t="s">
        <v>395</v>
      </c>
      <c r="X5" s="35"/>
      <c r="Y5" s="34"/>
      <c r="Z5" s="34"/>
      <c r="AA5" s="34"/>
      <c r="AB5" s="34"/>
      <c r="AC5" s="172" t="s">
        <v>63</v>
      </c>
    </row>
    <row r="6" spans="1:29" ht="132" x14ac:dyDescent="0.3">
      <c r="A6" s="197">
        <v>5</v>
      </c>
      <c r="B6" s="173" t="s">
        <v>63</v>
      </c>
      <c r="C6" s="34" t="s">
        <v>124</v>
      </c>
      <c r="D6" s="34" t="s">
        <v>125</v>
      </c>
      <c r="E6" s="34" t="s">
        <v>126</v>
      </c>
      <c r="F6" s="34" t="s">
        <v>127</v>
      </c>
      <c r="G6" s="34" t="s">
        <v>128</v>
      </c>
      <c r="H6" s="34"/>
      <c r="I6" s="35" t="s">
        <v>129</v>
      </c>
      <c r="J6" s="34" t="s">
        <v>40</v>
      </c>
      <c r="K6" s="34"/>
      <c r="L6" s="34"/>
      <c r="M6" s="176" t="s">
        <v>130</v>
      </c>
      <c r="N6" s="34"/>
      <c r="O6" s="34"/>
      <c r="P6" s="176" t="s">
        <v>220</v>
      </c>
      <c r="Q6" s="34"/>
      <c r="R6" s="35" t="s">
        <v>232</v>
      </c>
      <c r="S6" s="176" t="s">
        <v>63</v>
      </c>
      <c r="T6" s="34"/>
      <c r="U6" s="34"/>
      <c r="V6" s="34"/>
      <c r="W6" s="34" t="s">
        <v>221</v>
      </c>
      <c r="X6" s="34"/>
      <c r="Y6" s="34"/>
      <c r="Z6" s="34"/>
      <c r="AA6" s="34"/>
      <c r="AB6" s="34"/>
      <c r="AC6" s="172" t="s">
        <v>63</v>
      </c>
    </row>
    <row r="7" spans="1:29" ht="54" x14ac:dyDescent="0.3">
      <c r="A7" s="197">
        <v>6</v>
      </c>
      <c r="B7" s="173" t="s">
        <v>63</v>
      </c>
      <c r="C7" s="34" t="s">
        <v>205</v>
      </c>
      <c r="D7" s="34" t="s">
        <v>206</v>
      </c>
      <c r="E7" s="34" t="s">
        <v>207</v>
      </c>
      <c r="F7" s="34" t="s">
        <v>208</v>
      </c>
      <c r="G7" s="191" t="s">
        <v>209</v>
      </c>
      <c r="H7" s="191"/>
      <c r="I7" s="35" t="s">
        <v>356</v>
      </c>
      <c r="J7" s="34" t="s">
        <v>40</v>
      </c>
      <c r="K7" s="34"/>
      <c r="L7" s="34"/>
      <c r="M7" s="177" t="s">
        <v>63</v>
      </c>
      <c r="N7" s="34"/>
      <c r="O7" s="34"/>
      <c r="P7" s="176" t="s">
        <v>130</v>
      </c>
      <c r="Q7" s="34"/>
      <c r="R7" s="34"/>
      <c r="S7" s="176" t="s">
        <v>130</v>
      </c>
      <c r="T7" s="34"/>
      <c r="U7" s="34"/>
      <c r="V7" s="34"/>
      <c r="W7" s="34"/>
      <c r="X7" s="34"/>
      <c r="Y7" s="34"/>
      <c r="Z7" s="34"/>
      <c r="AA7" s="34"/>
      <c r="AB7" s="34"/>
      <c r="AC7" s="172" t="s">
        <v>63</v>
      </c>
    </row>
    <row r="8" spans="1:29" ht="237.6" x14ac:dyDescent="0.3">
      <c r="A8" s="197">
        <v>7</v>
      </c>
      <c r="B8" s="173" t="s">
        <v>63</v>
      </c>
      <c r="C8" s="34" t="s">
        <v>364</v>
      </c>
      <c r="D8" s="34" t="s">
        <v>125</v>
      </c>
      <c r="E8" s="34" t="s">
        <v>365</v>
      </c>
      <c r="F8" s="34" t="s">
        <v>366</v>
      </c>
      <c r="G8" s="34" t="s">
        <v>367</v>
      </c>
      <c r="H8" s="34"/>
      <c r="I8" s="35" t="s">
        <v>368</v>
      </c>
      <c r="J8" s="34"/>
      <c r="K8" s="34"/>
      <c r="L8" s="34"/>
      <c r="M8" s="127"/>
      <c r="N8" s="127"/>
      <c r="O8" s="127"/>
      <c r="P8" s="176" t="s">
        <v>63</v>
      </c>
      <c r="Q8" s="34"/>
      <c r="R8" s="35" t="s">
        <v>396</v>
      </c>
      <c r="S8" s="176" t="s">
        <v>63</v>
      </c>
      <c r="T8" s="34"/>
      <c r="U8" s="34"/>
      <c r="V8" s="34"/>
      <c r="W8" s="34"/>
      <c r="X8" s="34"/>
      <c r="Y8" s="34"/>
      <c r="Z8" s="34"/>
      <c r="AA8" s="34"/>
      <c r="AB8" s="34"/>
      <c r="AC8" s="172" t="s">
        <v>63</v>
      </c>
    </row>
    <row r="9" spans="1:29" ht="343.2" x14ac:dyDescent="0.3">
      <c r="A9" s="197">
        <v>8</v>
      </c>
      <c r="B9" s="199" t="s">
        <v>63</v>
      </c>
      <c r="C9" s="34" t="s">
        <v>279</v>
      </c>
      <c r="D9" s="34" t="s">
        <v>280</v>
      </c>
      <c r="E9" s="34" t="s">
        <v>281</v>
      </c>
      <c r="F9" s="34" t="s">
        <v>282</v>
      </c>
      <c r="G9" s="34" t="s">
        <v>283</v>
      </c>
      <c r="H9" s="34"/>
      <c r="I9" s="35" t="s">
        <v>284</v>
      </c>
      <c r="J9" s="34" t="s">
        <v>40</v>
      </c>
      <c r="K9" s="34" t="s">
        <v>49</v>
      </c>
      <c r="L9" s="34"/>
      <c r="M9" s="129"/>
      <c r="N9" s="129"/>
      <c r="O9" s="129"/>
      <c r="P9" s="176" t="s">
        <v>397</v>
      </c>
      <c r="Q9" s="34"/>
      <c r="R9" s="35" t="s">
        <v>398</v>
      </c>
      <c r="S9" s="176" t="s">
        <v>63</v>
      </c>
      <c r="T9" s="34"/>
      <c r="U9" s="34"/>
      <c r="V9" s="34"/>
      <c r="W9" s="35" t="s">
        <v>389</v>
      </c>
      <c r="X9" s="34"/>
      <c r="Y9" s="34"/>
      <c r="Z9" s="34"/>
      <c r="AA9" s="34"/>
      <c r="AB9" s="34"/>
      <c r="AC9" s="172" t="s">
        <v>63</v>
      </c>
    </row>
    <row r="10" spans="1:29" ht="54" x14ac:dyDescent="0.3">
      <c r="A10" s="200">
        <v>9</v>
      </c>
      <c r="B10" s="186" t="s">
        <v>63</v>
      </c>
      <c r="C10" s="34" t="s">
        <v>131</v>
      </c>
      <c r="D10" s="34" t="s">
        <v>132</v>
      </c>
      <c r="E10" s="34" t="s">
        <v>133</v>
      </c>
      <c r="F10" s="34" t="s">
        <v>134</v>
      </c>
      <c r="G10" s="34" t="s">
        <v>135</v>
      </c>
      <c r="H10" s="34">
        <v>43502</v>
      </c>
      <c r="I10" s="35" t="s">
        <v>404</v>
      </c>
      <c r="J10" s="34" t="s">
        <v>40</v>
      </c>
      <c r="K10" s="34"/>
      <c r="L10" s="34"/>
      <c r="M10" s="176" t="s">
        <v>130</v>
      </c>
      <c r="N10" s="32"/>
      <c r="O10" s="32"/>
      <c r="P10" s="176" t="s">
        <v>220</v>
      </c>
      <c r="Q10" s="34"/>
      <c r="R10" s="34"/>
      <c r="S10" s="176" t="s">
        <v>130</v>
      </c>
      <c r="T10" s="34"/>
      <c r="U10" s="34"/>
      <c r="V10" s="34" t="s">
        <v>352</v>
      </c>
      <c r="W10" s="34" t="s">
        <v>221</v>
      </c>
      <c r="X10" s="34"/>
      <c r="Y10" s="34"/>
      <c r="Z10" s="34"/>
      <c r="AA10" s="34"/>
      <c r="AB10" s="34"/>
      <c r="AC10" s="172" t="s">
        <v>63</v>
      </c>
    </row>
    <row r="11" spans="1:29" ht="211.2" x14ac:dyDescent="0.3">
      <c r="A11" s="202">
        <v>10</v>
      </c>
      <c r="B11" s="186" t="s">
        <v>63</v>
      </c>
      <c r="C11" s="34" t="s">
        <v>296</v>
      </c>
      <c r="D11" s="86" t="s">
        <v>297</v>
      </c>
      <c r="E11" s="34" t="s">
        <v>298</v>
      </c>
      <c r="F11" s="85" t="s">
        <v>299</v>
      </c>
      <c r="G11" s="34" t="s">
        <v>300</v>
      </c>
      <c r="H11" s="201"/>
      <c r="I11" s="35" t="s">
        <v>301</v>
      </c>
      <c r="J11" s="84" t="s">
        <v>40</v>
      </c>
      <c r="K11" s="34">
        <v>2.577</v>
      </c>
      <c r="L11" s="201"/>
      <c r="M11" s="126"/>
      <c r="N11" s="126"/>
      <c r="O11" s="126"/>
      <c r="P11" s="188" t="s">
        <v>220</v>
      </c>
      <c r="Q11" s="181"/>
      <c r="R11" s="182" t="s">
        <v>387</v>
      </c>
      <c r="S11" s="189" t="s">
        <v>63</v>
      </c>
      <c r="T11" s="183" t="s">
        <v>378</v>
      </c>
      <c r="U11" s="34"/>
      <c r="V11" s="35" t="s">
        <v>405</v>
      </c>
      <c r="W11" s="34"/>
      <c r="X11" s="34"/>
      <c r="Y11" s="34"/>
      <c r="Z11" s="34"/>
      <c r="AA11" s="191"/>
      <c r="AB11" s="201"/>
      <c r="AC11" s="172" t="s">
        <v>63</v>
      </c>
    </row>
    <row r="12" spans="1:29" ht="288" x14ac:dyDescent="0.3">
      <c r="A12" s="202">
        <v>11</v>
      </c>
      <c r="B12" s="186" t="s">
        <v>63</v>
      </c>
      <c r="C12" s="184" t="s">
        <v>164</v>
      </c>
      <c r="D12" s="86" t="s">
        <v>165</v>
      </c>
      <c r="E12" s="34" t="s">
        <v>166</v>
      </c>
      <c r="F12" s="34" t="s">
        <v>167</v>
      </c>
      <c r="G12" s="179" t="s">
        <v>168</v>
      </c>
      <c r="H12" s="88">
        <v>43495</v>
      </c>
      <c r="I12" s="35" t="s">
        <v>169</v>
      </c>
      <c r="J12" s="84" t="s">
        <v>40</v>
      </c>
      <c r="K12" s="84" t="s">
        <v>49</v>
      </c>
      <c r="L12" s="34"/>
      <c r="M12" s="189" t="s">
        <v>130</v>
      </c>
      <c r="N12" s="34"/>
      <c r="O12" s="35"/>
      <c r="P12" s="204" t="s">
        <v>220</v>
      </c>
      <c r="Q12" s="180"/>
      <c r="R12" s="185" t="s">
        <v>235</v>
      </c>
      <c r="S12" s="205" t="s">
        <v>63</v>
      </c>
      <c r="T12" s="106"/>
      <c r="U12" s="106"/>
      <c r="V12" s="34"/>
      <c r="W12" s="71" t="s">
        <v>221</v>
      </c>
      <c r="X12" s="34"/>
      <c r="Y12" s="34"/>
      <c r="Z12" s="34"/>
      <c r="AA12" s="34"/>
      <c r="AB12" s="85"/>
      <c r="AC12" s="17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20"/>
  <sheetViews>
    <sheetView topLeftCell="A10" workbookViewId="0">
      <selection activeCell="E21" sqref="E21"/>
    </sheetView>
  </sheetViews>
  <sheetFormatPr defaultRowHeight="14.4" x14ac:dyDescent="0.3"/>
  <cols>
    <col min="2" max="2" width="10.6640625" customWidth="1"/>
  </cols>
  <sheetData>
    <row r="1" spans="1:260" ht="39.6" customHeight="1" x14ac:dyDescent="0.3">
      <c r="A1" s="218" t="s">
        <v>413</v>
      </c>
      <c r="B1" s="218"/>
      <c r="C1" s="218"/>
    </row>
    <row r="2" spans="1:260" s="320" customFormat="1" ht="39.6" customHeight="1" x14ac:dyDescent="0.3">
      <c r="C2" s="321" t="s">
        <v>854</v>
      </c>
      <c r="D2" s="321" t="s">
        <v>855</v>
      </c>
      <c r="E2" s="321" t="s">
        <v>856</v>
      </c>
      <c r="F2" s="321" t="s">
        <v>852</v>
      </c>
      <c r="G2" s="321" t="s">
        <v>857</v>
      </c>
    </row>
    <row r="3" spans="1:260" s="36" customFormat="1" ht="174" customHeight="1" x14ac:dyDescent="0.3">
      <c r="A3" s="162">
        <v>1</v>
      </c>
      <c r="B3" s="31" t="s">
        <v>43</v>
      </c>
      <c r="C3" s="28" t="s">
        <v>44</v>
      </c>
      <c r="D3" s="26" t="s">
        <v>45</v>
      </c>
      <c r="E3" s="26" t="s">
        <v>46</v>
      </c>
      <c r="F3" s="318" t="s">
        <v>799</v>
      </c>
      <c r="G3" s="137" t="s">
        <v>47</v>
      </c>
      <c r="H3" s="57">
        <v>43490</v>
      </c>
      <c r="I3" s="29" t="s">
        <v>216</v>
      </c>
      <c r="J3" s="31" t="s">
        <v>48</v>
      </c>
      <c r="K3" s="30" t="s">
        <v>49</v>
      </c>
      <c r="L3" s="26">
        <v>2.5299999999999998</v>
      </c>
      <c r="M3" s="31" t="s">
        <v>41</v>
      </c>
      <c r="N3" s="26"/>
      <c r="O3" s="29" t="s">
        <v>50</v>
      </c>
      <c r="P3" s="51" t="s">
        <v>219</v>
      </c>
      <c r="Q3" s="45"/>
      <c r="R3" s="46" t="s">
        <v>223</v>
      </c>
      <c r="S3" s="40" t="s">
        <v>63</v>
      </c>
      <c r="T3" s="40"/>
      <c r="U3" s="40"/>
      <c r="V3" s="159" t="s">
        <v>352</v>
      </c>
      <c r="W3" s="29" t="s">
        <v>51</v>
      </c>
      <c r="X3" s="26"/>
      <c r="Y3" s="26"/>
      <c r="Z3" s="26"/>
      <c r="AA3" s="26"/>
      <c r="AB3" s="62"/>
      <c r="AC3" s="208" t="s">
        <v>407</v>
      </c>
    </row>
    <row r="4" spans="1:260" s="36" customFormat="1" ht="167.55" customHeight="1" x14ac:dyDescent="0.3">
      <c r="A4" s="162">
        <v>2</v>
      </c>
      <c r="B4" s="26" t="s">
        <v>52</v>
      </c>
      <c r="C4" s="28" t="s">
        <v>53</v>
      </c>
      <c r="D4" s="26" t="s">
        <v>54</v>
      </c>
      <c r="E4" s="26" t="s">
        <v>55</v>
      </c>
      <c r="F4" s="318" t="s">
        <v>761</v>
      </c>
      <c r="G4" s="137" t="s">
        <v>56</v>
      </c>
      <c r="H4" s="57">
        <v>43487</v>
      </c>
      <c r="I4" s="29" t="s">
        <v>57</v>
      </c>
      <c r="J4" s="31" t="s">
        <v>48</v>
      </c>
      <c r="K4" s="30"/>
      <c r="L4" s="26"/>
      <c r="M4" s="31" t="s">
        <v>41</v>
      </c>
      <c r="N4" s="26"/>
      <c r="O4" s="29"/>
      <c r="P4" s="51" t="s">
        <v>41</v>
      </c>
      <c r="Q4" s="45"/>
      <c r="R4" s="46" t="s">
        <v>224</v>
      </c>
      <c r="S4" s="41" t="s">
        <v>41</v>
      </c>
      <c r="T4" s="42"/>
      <c r="U4" s="42"/>
      <c r="V4" s="26"/>
      <c r="W4" s="47" t="s">
        <v>221</v>
      </c>
      <c r="X4" s="26" t="s">
        <v>221</v>
      </c>
      <c r="Y4" s="26"/>
      <c r="Z4" s="26"/>
      <c r="AA4" s="26"/>
      <c r="AB4" s="62"/>
      <c r="AC4" s="208" t="s">
        <v>315</v>
      </c>
    </row>
    <row r="5" spans="1:260" s="36" customFormat="1" ht="345.6" x14ac:dyDescent="0.3">
      <c r="A5" s="162">
        <v>3</v>
      </c>
      <c r="B5" s="26" t="s">
        <v>70</v>
      </c>
      <c r="C5" s="28" t="s">
        <v>71</v>
      </c>
      <c r="D5" s="26" t="s">
        <v>72</v>
      </c>
      <c r="E5" s="26" t="s">
        <v>73</v>
      </c>
      <c r="F5" s="318" t="s">
        <v>745</v>
      </c>
      <c r="G5" s="137" t="s">
        <v>74</v>
      </c>
      <c r="H5" s="57">
        <v>43497</v>
      </c>
      <c r="I5" s="26" t="s">
        <v>75</v>
      </c>
      <c r="J5" s="31" t="s">
        <v>48</v>
      </c>
      <c r="K5" s="31"/>
      <c r="L5" s="26"/>
      <c r="M5" s="31" t="s">
        <v>76</v>
      </c>
      <c r="N5" s="26"/>
      <c r="O5" s="29" t="s">
        <v>77</v>
      </c>
      <c r="P5" s="51" t="s">
        <v>41</v>
      </c>
      <c r="Q5" s="45"/>
      <c r="R5" s="46" t="s">
        <v>229</v>
      </c>
      <c r="S5" s="41" t="s">
        <v>76</v>
      </c>
      <c r="T5" s="42">
        <v>3</v>
      </c>
      <c r="U5" s="42"/>
      <c r="V5" s="26"/>
      <c r="W5" s="174" t="s">
        <v>221</v>
      </c>
      <c r="X5" s="26"/>
      <c r="Y5" s="26"/>
      <c r="Z5" s="26"/>
      <c r="AA5" s="26"/>
      <c r="AB5" s="62"/>
      <c r="AC5" s="208" t="s">
        <v>316</v>
      </c>
    </row>
    <row r="6" spans="1:260" s="108" customFormat="1" ht="290.39999999999998" x14ac:dyDescent="0.3">
      <c r="A6" s="163">
        <v>4</v>
      </c>
      <c r="B6" s="32" t="s">
        <v>263</v>
      </c>
      <c r="C6" s="120" t="s">
        <v>264</v>
      </c>
      <c r="D6" s="32" t="s">
        <v>265</v>
      </c>
      <c r="E6" s="63" t="s">
        <v>266</v>
      </c>
      <c r="F6" s="314" t="s">
        <v>719</v>
      </c>
      <c r="G6" s="139" t="s">
        <v>402</v>
      </c>
      <c r="H6" s="32"/>
      <c r="I6" s="33" t="s">
        <v>267</v>
      </c>
      <c r="J6" s="30" t="s">
        <v>48</v>
      </c>
      <c r="K6" s="30"/>
      <c r="L6" s="32">
        <v>2.89</v>
      </c>
      <c r="M6" s="128"/>
      <c r="N6" s="129"/>
      <c r="O6" s="129"/>
      <c r="P6" s="144" t="s">
        <v>76</v>
      </c>
      <c r="Q6" s="145"/>
      <c r="R6" s="146" t="s">
        <v>383</v>
      </c>
      <c r="S6" s="80" t="s">
        <v>76</v>
      </c>
      <c r="T6" s="30">
        <v>3</v>
      </c>
      <c r="U6" s="32"/>
      <c r="V6" s="32"/>
      <c r="W6" s="32" t="s">
        <v>42</v>
      </c>
      <c r="X6" s="32"/>
      <c r="Y6" s="32"/>
      <c r="Z6" s="32"/>
      <c r="AA6" s="32"/>
      <c r="AB6" s="32"/>
      <c r="AC6" s="208" t="s">
        <v>373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</row>
    <row r="7" spans="1:260" s="131" customFormat="1" ht="388.8" x14ac:dyDescent="0.3">
      <c r="A7" s="165">
        <v>5</v>
      </c>
      <c r="B7" s="34" t="s">
        <v>110</v>
      </c>
      <c r="C7" s="149" t="s">
        <v>111</v>
      </c>
      <c r="D7" s="35" t="s">
        <v>112</v>
      </c>
      <c r="E7" s="86" t="s">
        <v>113</v>
      </c>
      <c r="F7" s="319" t="s">
        <v>611</v>
      </c>
      <c r="G7" s="150" t="s">
        <v>114</v>
      </c>
      <c r="H7" s="151">
        <v>43483</v>
      </c>
      <c r="I7" s="39" t="s">
        <v>115</v>
      </c>
      <c r="J7" s="152" t="s">
        <v>48</v>
      </c>
      <c r="K7" s="152"/>
      <c r="L7" s="34"/>
      <c r="M7" s="84" t="s">
        <v>76</v>
      </c>
      <c r="N7" s="35"/>
      <c r="O7" s="35" t="s">
        <v>116</v>
      </c>
      <c r="P7" s="153" t="s">
        <v>76</v>
      </c>
      <c r="Q7" s="153">
        <v>5</v>
      </c>
      <c r="R7" s="154" t="s">
        <v>230</v>
      </c>
      <c r="S7" s="155" t="s">
        <v>76</v>
      </c>
      <c r="T7" s="156"/>
      <c r="U7" s="156"/>
      <c r="V7" s="152"/>
      <c r="W7" s="39" t="s">
        <v>379</v>
      </c>
      <c r="X7" s="77"/>
      <c r="Y7" s="152"/>
      <c r="Z7" s="157"/>
      <c r="AA7" s="152"/>
      <c r="AB7" s="158"/>
      <c r="AC7" s="208" t="s">
        <v>317</v>
      </c>
    </row>
    <row r="8" spans="1:260" s="36" customFormat="1" ht="360" x14ac:dyDescent="0.3">
      <c r="A8" s="162">
        <v>6</v>
      </c>
      <c r="B8" s="26" t="s">
        <v>136</v>
      </c>
      <c r="C8" s="28" t="s">
        <v>137</v>
      </c>
      <c r="D8" s="26" t="s">
        <v>138</v>
      </c>
      <c r="E8" s="26" t="s">
        <v>139</v>
      </c>
      <c r="F8" s="318" t="s">
        <v>570</v>
      </c>
      <c r="G8" s="132" t="s">
        <v>140</v>
      </c>
      <c r="H8" s="57">
        <v>43492</v>
      </c>
      <c r="I8" s="29" t="s">
        <v>141</v>
      </c>
      <c r="J8" s="31" t="s">
        <v>48</v>
      </c>
      <c r="K8" s="30"/>
      <c r="L8" s="26"/>
      <c r="M8" s="31" t="s">
        <v>76</v>
      </c>
      <c r="N8" s="26"/>
      <c r="O8" s="29" t="s">
        <v>142</v>
      </c>
      <c r="P8" s="51" t="s">
        <v>219</v>
      </c>
      <c r="Q8" s="45"/>
      <c r="R8" s="46" t="s">
        <v>233</v>
      </c>
      <c r="S8" s="41" t="s">
        <v>41</v>
      </c>
      <c r="T8" s="42"/>
      <c r="U8" s="42"/>
      <c r="V8" s="26"/>
      <c r="W8" s="32" t="s">
        <v>221</v>
      </c>
      <c r="X8" s="29" t="s">
        <v>222</v>
      </c>
      <c r="Y8" s="26"/>
      <c r="Z8" s="26"/>
      <c r="AA8" s="26"/>
      <c r="AB8" s="62"/>
      <c r="AC8" s="208" t="s">
        <v>318</v>
      </c>
    </row>
    <row r="9" spans="1:260" s="36" customFormat="1" ht="273.60000000000002" x14ac:dyDescent="0.3">
      <c r="A9" s="162">
        <v>7</v>
      </c>
      <c r="B9" s="26" t="s">
        <v>858</v>
      </c>
      <c r="C9" s="28" t="s">
        <v>149</v>
      </c>
      <c r="D9" s="26" t="s">
        <v>72</v>
      </c>
      <c r="E9" s="26" t="s">
        <v>390</v>
      </c>
      <c r="F9" s="318" t="s">
        <v>540</v>
      </c>
      <c r="G9" s="132" t="s">
        <v>140</v>
      </c>
      <c r="H9" s="57">
        <v>43497</v>
      </c>
      <c r="I9" s="29" t="s">
        <v>150</v>
      </c>
      <c r="J9" s="31" t="s">
        <v>48</v>
      </c>
      <c r="K9" s="31"/>
      <c r="L9" s="26"/>
      <c r="M9" s="31" t="s">
        <v>76</v>
      </c>
      <c r="N9" s="26"/>
      <c r="O9" s="29" t="s">
        <v>151</v>
      </c>
      <c r="P9" s="51" t="s">
        <v>41</v>
      </c>
      <c r="Q9" s="45"/>
      <c r="R9" s="46" t="s">
        <v>234</v>
      </c>
      <c r="S9" s="41" t="s">
        <v>76</v>
      </c>
      <c r="T9" s="42"/>
      <c r="U9" s="42"/>
      <c r="V9" s="26"/>
      <c r="W9" s="32" t="s">
        <v>221</v>
      </c>
      <c r="X9" s="29" t="s">
        <v>222</v>
      </c>
      <c r="Y9" s="26"/>
      <c r="Z9" s="26"/>
      <c r="AA9" s="26"/>
      <c r="AB9" s="62"/>
      <c r="AC9" s="208" t="s">
        <v>318</v>
      </c>
    </row>
    <row r="10" spans="1:260" s="108" customFormat="1" ht="145.19999999999999" x14ac:dyDescent="0.3">
      <c r="A10" s="162">
        <v>8</v>
      </c>
      <c r="B10" s="89" t="s">
        <v>302</v>
      </c>
      <c r="C10" s="89" t="s">
        <v>303</v>
      </c>
      <c r="D10" s="89" t="s">
        <v>304</v>
      </c>
      <c r="E10" s="89" t="s">
        <v>305</v>
      </c>
      <c r="F10" s="89" t="s">
        <v>492</v>
      </c>
      <c r="G10" s="170" t="s">
        <v>306</v>
      </c>
      <c r="H10" s="89"/>
      <c r="I10" s="89" t="s">
        <v>307</v>
      </c>
      <c r="J10" s="217" t="s">
        <v>48</v>
      </c>
      <c r="K10" s="89">
        <v>3.25</v>
      </c>
      <c r="L10" s="89"/>
      <c r="M10" s="166"/>
      <c r="N10" s="166"/>
      <c r="O10" s="166"/>
      <c r="P10" s="74" t="s">
        <v>76</v>
      </c>
      <c r="Q10" s="74"/>
      <c r="R10" s="203" t="s">
        <v>401</v>
      </c>
      <c r="S10" s="74" t="s">
        <v>76</v>
      </c>
      <c r="T10" s="74"/>
      <c r="U10" s="74"/>
      <c r="V10" s="74"/>
      <c r="W10" s="203" t="s">
        <v>391</v>
      </c>
      <c r="X10" s="74"/>
      <c r="Y10" s="74"/>
      <c r="Z10" s="74"/>
      <c r="AA10" s="74"/>
      <c r="AB10" s="74"/>
      <c r="AC10" s="190" t="s">
        <v>412</v>
      </c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107"/>
    </row>
    <row r="11" spans="1:260" s="69" customFormat="1" ht="159.6" x14ac:dyDescent="0.3">
      <c r="A11" s="162">
        <v>9</v>
      </c>
      <c r="B11" s="95" t="s">
        <v>170</v>
      </c>
      <c r="C11" s="28" t="s">
        <v>171</v>
      </c>
      <c r="D11" s="31" t="s">
        <v>172</v>
      </c>
      <c r="E11" s="31" t="s">
        <v>173</v>
      </c>
      <c r="F11" s="31" t="s">
        <v>462</v>
      </c>
      <c r="G11" s="135" t="s">
        <v>174</v>
      </c>
      <c r="H11" s="57">
        <v>43497</v>
      </c>
      <c r="I11" s="31" t="s">
        <v>175</v>
      </c>
      <c r="J11" s="31" t="s">
        <v>48</v>
      </c>
      <c r="K11" s="31" t="s">
        <v>49</v>
      </c>
      <c r="L11" s="26"/>
      <c r="M11" s="31" t="s">
        <v>41</v>
      </c>
      <c r="N11" s="31"/>
      <c r="O11" s="66"/>
      <c r="P11" s="51" t="s">
        <v>219</v>
      </c>
      <c r="Q11" s="51"/>
      <c r="R11" s="67" t="s">
        <v>236</v>
      </c>
      <c r="S11" s="41" t="s">
        <v>41</v>
      </c>
      <c r="T11" s="41"/>
      <c r="U11" s="41"/>
      <c r="V11" s="31"/>
      <c r="W11" s="66" t="s">
        <v>313</v>
      </c>
      <c r="X11" s="31"/>
      <c r="Y11" s="31"/>
      <c r="Z11" s="31"/>
      <c r="AA11" s="31"/>
      <c r="AB11" s="68"/>
      <c r="AC11" s="213" t="s">
        <v>319</v>
      </c>
    </row>
    <row r="18" spans="5:5" x14ac:dyDescent="0.3">
      <c r="E18">
        <v>424.53</v>
      </c>
    </row>
    <row r="19" spans="5:5" x14ac:dyDescent="0.3">
      <c r="E19">
        <v>4</v>
      </c>
    </row>
    <row r="20" spans="5:5" x14ac:dyDescent="0.3">
      <c r="E20">
        <f>E18*E19</f>
        <v>1698.12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Q7" sqref="Q7"/>
    </sheetView>
  </sheetViews>
  <sheetFormatPr defaultRowHeight="15.6" x14ac:dyDescent="0.3"/>
  <cols>
    <col min="1" max="1" width="3.6640625" style="380" customWidth="1"/>
    <col min="2" max="2" width="10.88671875" style="378" customWidth="1"/>
    <col min="3" max="5" width="8.88671875" style="1"/>
    <col min="6" max="6" width="11" style="1" bestFit="1" customWidth="1"/>
    <col min="7" max="8" width="8.88671875" style="1"/>
    <col min="9" max="9" width="10.33203125" style="1" customWidth="1"/>
    <col min="10" max="10" width="6.109375" style="1" customWidth="1"/>
    <col min="11" max="11" width="8.88671875" style="379"/>
    <col min="12" max="13" width="8.88671875" style="1"/>
    <col min="14" max="14" width="9.6640625" style="1" customWidth="1"/>
    <col min="15" max="16384" width="8.88671875" style="1"/>
  </cols>
  <sheetData>
    <row r="1" spans="1:14" ht="17.399999999999999" x14ac:dyDescent="0.3">
      <c r="C1" s="383" t="s">
        <v>873</v>
      </c>
      <c r="D1" s="384"/>
      <c r="E1" s="384"/>
      <c r="F1" s="384" t="s">
        <v>890</v>
      </c>
      <c r="G1" s="384"/>
      <c r="H1" s="384"/>
      <c r="I1" s="385"/>
      <c r="K1" s="428" t="s">
        <v>947</v>
      </c>
      <c r="L1" s="426"/>
      <c r="M1" s="426"/>
      <c r="N1" s="427"/>
    </row>
    <row r="2" spans="1:14" x14ac:dyDescent="0.3">
      <c r="C2" s="386" t="s">
        <v>874</v>
      </c>
      <c r="D2" s="103"/>
      <c r="E2" s="103"/>
      <c r="F2" s="103"/>
      <c r="G2" s="103"/>
      <c r="H2" s="103"/>
      <c r="I2" s="387"/>
      <c r="J2" s="49"/>
    </row>
    <row r="3" spans="1:14" x14ac:dyDescent="0.3">
      <c r="C3" s="388" t="s">
        <v>943</v>
      </c>
      <c r="D3" s="389"/>
      <c r="E3" s="390"/>
      <c r="F3" s="390"/>
      <c r="G3" s="390"/>
      <c r="H3" s="390"/>
      <c r="I3" s="391"/>
      <c r="J3" s="49"/>
    </row>
    <row r="4" spans="1:14" x14ac:dyDescent="0.3">
      <c r="K4" s="451" t="s">
        <v>945</v>
      </c>
      <c r="L4" s="451"/>
      <c r="M4" s="451"/>
      <c r="N4" s="451"/>
    </row>
    <row r="5" spans="1:14" ht="17.399999999999999" x14ac:dyDescent="0.3">
      <c r="C5" s="377" t="s">
        <v>929</v>
      </c>
      <c r="K5" s="451"/>
      <c r="L5" s="451"/>
      <c r="M5" s="451"/>
      <c r="N5" s="451"/>
    </row>
    <row r="6" spans="1:14" x14ac:dyDescent="0.3">
      <c r="A6" s="392">
        <v>1</v>
      </c>
      <c r="B6" s="393" t="s">
        <v>875</v>
      </c>
      <c r="C6" s="394" t="s">
        <v>892</v>
      </c>
      <c r="D6" s="395"/>
      <c r="E6" s="395"/>
      <c r="F6" s="395" t="s">
        <v>876</v>
      </c>
      <c r="G6" s="395"/>
      <c r="H6" s="395"/>
      <c r="I6" s="395"/>
      <c r="J6" s="395"/>
      <c r="K6" s="396"/>
      <c r="L6" s="397"/>
      <c r="M6" s="397"/>
      <c r="N6" s="397"/>
    </row>
    <row r="7" spans="1:14" x14ac:dyDescent="0.3">
      <c r="A7" s="392">
        <v>2</v>
      </c>
      <c r="B7" s="398"/>
      <c r="C7" s="399" t="s">
        <v>877</v>
      </c>
      <c r="D7" s="395"/>
      <c r="E7" s="395"/>
      <c r="F7" s="395" t="s">
        <v>240</v>
      </c>
      <c r="G7" s="395" t="s">
        <v>921</v>
      </c>
      <c r="H7" s="395"/>
      <c r="I7" s="395"/>
      <c r="J7" s="395"/>
      <c r="K7" s="400" t="s">
        <v>879</v>
      </c>
      <c r="L7" s="397"/>
      <c r="M7" s="397"/>
      <c r="N7" s="397"/>
    </row>
    <row r="8" spans="1:14" ht="26.4" x14ac:dyDescent="0.3">
      <c r="A8" s="401">
        <v>3</v>
      </c>
      <c r="B8" s="402" t="s">
        <v>937</v>
      </c>
      <c r="C8" s="394" t="s">
        <v>880</v>
      </c>
      <c r="D8" s="394"/>
      <c r="E8" s="394"/>
      <c r="F8" s="394" t="s">
        <v>245</v>
      </c>
      <c r="G8" s="403" t="s">
        <v>930</v>
      </c>
      <c r="H8" s="394"/>
      <c r="I8" s="404"/>
      <c r="J8" s="394"/>
      <c r="K8" s="405"/>
      <c r="L8" s="406"/>
      <c r="M8" s="406"/>
      <c r="N8" s="397"/>
    </row>
    <row r="9" spans="1:14" x14ac:dyDescent="0.3">
      <c r="A9" s="392">
        <v>4</v>
      </c>
      <c r="B9" s="407"/>
      <c r="C9" s="399" t="s">
        <v>878</v>
      </c>
      <c r="D9" s="408"/>
      <c r="E9" s="395"/>
      <c r="F9" s="395" t="s">
        <v>251</v>
      </c>
      <c r="G9" s="395" t="s">
        <v>936</v>
      </c>
      <c r="H9" s="395"/>
      <c r="I9" s="395"/>
      <c r="J9" s="395"/>
      <c r="K9" s="400" t="s">
        <v>879</v>
      </c>
      <c r="L9" s="397"/>
      <c r="M9" s="397"/>
      <c r="N9" s="397"/>
    </row>
    <row r="10" spans="1:14" x14ac:dyDescent="0.3">
      <c r="A10" s="392">
        <v>5</v>
      </c>
      <c r="B10" s="409"/>
      <c r="C10" s="399" t="s">
        <v>881</v>
      </c>
      <c r="D10" s="395"/>
      <c r="E10" s="395"/>
      <c r="F10" s="395" t="s">
        <v>52</v>
      </c>
      <c r="G10" s="395" t="s">
        <v>936</v>
      </c>
      <c r="H10" s="395"/>
      <c r="I10" s="395"/>
      <c r="J10" s="395"/>
      <c r="K10" s="400" t="s">
        <v>932</v>
      </c>
      <c r="L10" s="397"/>
      <c r="M10" s="397"/>
      <c r="N10" s="410"/>
    </row>
    <row r="11" spans="1:14" x14ac:dyDescent="0.3">
      <c r="A11" s="392">
        <v>6</v>
      </c>
      <c r="B11" s="393" t="s">
        <v>875</v>
      </c>
      <c r="C11" s="399" t="s">
        <v>884</v>
      </c>
      <c r="D11" s="395"/>
      <c r="E11" s="395"/>
      <c r="F11" s="395" t="s">
        <v>181</v>
      </c>
      <c r="G11" s="395"/>
      <c r="H11" s="395"/>
      <c r="I11" s="395"/>
      <c r="J11" s="395"/>
      <c r="K11" s="396"/>
      <c r="L11" s="397"/>
      <c r="M11" s="397"/>
      <c r="N11" s="397"/>
    </row>
    <row r="12" spans="1:14" ht="26.4" x14ac:dyDescent="0.3">
      <c r="A12" s="392">
        <v>7</v>
      </c>
      <c r="B12" s="402" t="s">
        <v>937</v>
      </c>
      <c r="C12" s="394" t="s">
        <v>891</v>
      </c>
      <c r="D12" s="394"/>
      <c r="E12" s="394"/>
      <c r="F12" s="394" t="s">
        <v>58</v>
      </c>
      <c r="G12" s="403" t="s">
        <v>930</v>
      </c>
      <c r="H12" s="394"/>
      <c r="I12" s="394"/>
      <c r="J12" s="394"/>
      <c r="K12" s="405"/>
      <c r="L12" s="406"/>
      <c r="M12" s="406"/>
      <c r="N12" s="397"/>
    </row>
    <row r="13" spans="1:14" x14ac:dyDescent="0.3">
      <c r="A13" s="392">
        <v>8</v>
      </c>
      <c r="B13" s="398"/>
      <c r="C13" s="399" t="s">
        <v>883</v>
      </c>
      <c r="D13" s="395"/>
      <c r="E13" s="395"/>
      <c r="F13" s="395" t="s">
        <v>65</v>
      </c>
      <c r="G13" s="395" t="s">
        <v>933</v>
      </c>
      <c r="H13" s="395"/>
      <c r="I13" s="395"/>
      <c r="J13" s="395"/>
      <c r="K13" s="400" t="s">
        <v>879</v>
      </c>
      <c r="L13" s="397"/>
      <c r="M13" s="397"/>
      <c r="N13" s="397"/>
    </row>
    <row r="14" spans="1:14" x14ac:dyDescent="0.3">
      <c r="A14" s="392">
        <v>9</v>
      </c>
      <c r="B14" s="398"/>
      <c r="C14" s="399" t="s">
        <v>885</v>
      </c>
      <c r="D14" s="395"/>
      <c r="E14" s="395"/>
      <c r="F14" s="395" t="s">
        <v>70</v>
      </c>
      <c r="G14" s="395" t="s">
        <v>922</v>
      </c>
      <c r="H14" s="395"/>
      <c r="I14" s="395"/>
      <c r="J14" s="395"/>
      <c r="K14" s="400" t="s">
        <v>879</v>
      </c>
      <c r="L14" s="397"/>
      <c r="M14" s="397"/>
      <c r="N14" s="397"/>
    </row>
    <row r="15" spans="1:14" x14ac:dyDescent="0.3">
      <c r="A15" s="392">
        <v>10</v>
      </c>
      <c r="B15" s="393" t="s">
        <v>875</v>
      </c>
      <c r="C15" s="399" t="s">
        <v>893</v>
      </c>
      <c r="D15" s="395"/>
      <c r="E15" s="395"/>
      <c r="F15" s="395" t="s">
        <v>78</v>
      </c>
      <c r="G15" s="395"/>
      <c r="H15" s="395"/>
      <c r="I15" s="395"/>
      <c r="J15" s="395"/>
      <c r="K15" s="400"/>
      <c r="L15" s="397"/>
      <c r="M15" s="397"/>
      <c r="N15" s="397"/>
    </row>
    <row r="16" spans="1:14" ht="26.4" customHeight="1" x14ac:dyDescent="0.3">
      <c r="A16" s="453">
        <v>11</v>
      </c>
      <c r="B16" s="454" t="s">
        <v>937</v>
      </c>
      <c r="C16" s="455" t="s">
        <v>886</v>
      </c>
      <c r="D16" s="455"/>
      <c r="E16" s="394"/>
      <c r="F16" s="455" t="s">
        <v>187</v>
      </c>
      <c r="G16" s="456" t="s">
        <v>930</v>
      </c>
      <c r="H16" s="456"/>
      <c r="I16" s="456"/>
      <c r="J16" s="394"/>
      <c r="K16" s="452" t="s">
        <v>946</v>
      </c>
      <c r="L16" s="452"/>
      <c r="M16" s="452"/>
      <c r="N16" s="452"/>
    </row>
    <row r="17" spans="1:14" x14ac:dyDescent="0.3">
      <c r="A17" s="453"/>
      <c r="B17" s="454"/>
      <c r="C17" s="455"/>
      <c r="D17" s="455"/>
      <c r="E17" s="394"/>
      <c r="F17" s="455"/>
      <c r="G17" s="456"/>
      <c r="H17" s="456"/>
      <c r="I17" s="456"/>
      <c r="J17" s="394"/>
      <c r="K17" s="452"/>
      <c r="L17" s="452"/>
      <c r="M17" s="452"/>
      <c r="N17" s="452"/>
    </row>
    <row r="18" spans="1:14" x14ac:dyDescent="0.3">
      <c r="A18" s="392">
        <v>12</v>
      </c>
      <c r="B18" s="409"/>
      <c r="C18" s="399" t="s">
        <v>887</v>
      </c>
      <c r="D18" s="395"/>
      <c r="E18" s="395"/>
      <c r="F18" s="395" t="s">
        <v>888</v>
      </c>
      <c r="G18" s="411" t="s">
        <v>938</v>
      </c>
      <c r="H18" s="412"/>
      <c r="I18" s="412"/>
      <c r="J18" s="412"/>
      <c r="K18" s="400" t="s">
        <v>879</v>
      </c>
      <c r="L18" s="413"/>
      <c r="M18" s="413"/>
      <c r="N18" s="397"/>
    </row>
    <row r="19" spans="1:14" x14ac:dyDescent="0.3">
      <c r="A19" s="392">
        <v>13</v>
      </c>
      <c r="B19" s="398"/>
      <c r="C19" s="399" t="s">
        <v>889</v>
      </c>
      <c r="D19" s="395"/>
      <c r="E19" s="395"/>
      <c r="F19" s="395" t="s">
        <v>85</v>
      </c>
      <c r="G19" s="395" t="s">
        <v>923</v>
      </c>
      <c r="H19" s="395"/>
      <c r="I19" s="395"/>
      <c r="J19" s="395"/>
      <c r="K19" s="400" t="s">
        <v>879</v>
      </c>
      <c r="L19" s="397"/>
      <c r="M19" s="397"/>
      <c r="N19" s="397"/>
    </row>
    <row r="20" spans="1:14" x14ac:dyDescent="0.3">
      <c r="A20" s="392">
        <v>14</v>
      </c>
      <c r="B20" s="398"/>
      <c r="C20" s="399" t="s">
        <v>894</v>
      </c>
      <c r="D20" s="395"/>
      <c r="E20" s="395"/>
      <c r="F20" s="395" t="s">
        <v>91</v>
      </c>
      <c r="G20" s="395" t="s">
        <v>924</v>
      </c>
      <c r="H20" s="395"/>
      <c r="I20" s="395"/>
      <c r="J20" s="395"/>
      <c r="K20" s="400" t="s">
        <v>932</v>
      </c>
      <c r="L20" s="397"/>
      <c r="M20" s="397"/>
      <c r="N20" s="397"/>
    </row>
    <row r="21" spans="1:14" x14ac:dyDescent="0.3">
      <c r="A21" s="392">
        <v>15</v>
      </c>
      <c r="B21" s="398"/>
      <c r="C21" s="399" t="s">
        <v>895</v>
      </c>
      <c r="D21" s="395"/>
      <c r="E21" s="395"/>
      <c r="F21" s="395" t="s">
        <v>96</v>
      </c>
      <c r="G21" s="395" t="s">
        <v>938</v>
      </c>
      <c r="H21" s="395"/>
      <c r="I21" s="395"/>
      <c r="J21" s="395"/>
      <c r="K21" s="400" t="s">
        <v>879</v>
      </c>
      <c r="L21" s="397"/>
      <c r="M21" s="397"/>
      <c r="N21" s="397"/>
    </row>
    <row r="22" spans="1:14" x14ac:dyDescent="0.3">
      <c r="A22" s="392">
        <v>16</v>
      </c>
      <c r="B22" s="398"/>
      <c r="C22" s="399" t="s">
        <v>896</v>
      </c>
      <c r="D22" s="395"/>
      <c r="E22" s="395"/>
      <c r="F22" s="395" t="s">
        <v>192</v>
      </c>
      <c r="G22" s="395" t="s">
        <v>925</v>
      </c>
      <c r="H22" s="395"/>
      <c r="I22" s="395"/>
      <c r="J22" s="395"/>
      <c r="K22" s="400" t="s">
        <v>932</v>
      </c>
      <c r="L22" s="397"/>
      <c r="M22" s="397"/>
      <c r="N22" s="397"/>
    </row>
    <row r="23" spans="1:14" x14ac:dyDescent="0.3">
      <c r="A23" s="392">
        <v>17</v>
      </c>
      <c r="B23" s="398"/>
      <c r="C23" s="399" t="s">
        <v>897</v>
      </c>
      <c r="D23" s="414"/>
      <c r="E23" s="414"/>
      <c r="F23" s="415" t="s">
        <v>845</v>
      </c>
      <c r="G23" s="415" t="s">
        <v>934</v>
      </c>
      <c r="H23" s="414"/>
      <c r="I23" s="414"/>
      <c r="J23" s="414"/>
      <c r="K23" s="400" t="s">
        <v>932</v>
      </c>
      <c r="L23" s="397"/>
      <c r="M23" s="397"/>
      <c r="N23" s="397"/>
    </row>
    <row r="24" spans="1:14" ht="26.4" x14ac:dyDescent="0.3">
      <c r="A24" s="401">
        <v>18</v>
      </c>
      <c r="B24" s="402" t="s">
        <v>937</v>
      </c>
      <c r="C24" s="399" t="s">
        <v>898</v>
      </c>
      <c r="D24" s="394"/>
      <c r="E24" s="394"/>
      <c r="F24" s="394" t="s">
        <v>103</v>
      </c>
      <c r="G24" s="403" t="s">
        <v>930</v>
      </c>
      <c r="H24" s="394"/>
      <c r="I24" s="394"/>
      <c r="J24" s="394"/>
      <c r="K24" s="416"/>
      <c r="L24" s="406"/>
      <c r="M24" s="406"/>
      <c r="N24" s="397"/>
    </row>
    <row r="25" spans="1:14" ht="26.4" x14ac:dyDescent="0.3">
      <c r="A25" s="401">
        <v>19</v>
      </c>
      <c r="B25" s="402" t="s">
        <v>937</v>
      </c>
      <c r="C25" s="399" t="s">
        <v>899</v>
      </c>
      <c r="D25" s="394"/>
      <c r="E25" s="394"/>
      <c r="F25" s="394" t="s">
        <v>196</v>
      </c>
      <c r="G25" s="403" t="s">
        <v>930</v>
      </c>
      <c r="H25" s="394"/>
      <c r="I25" s="394"/>
      <c r="J25" s="394"/>
      <c r="K25" s="405"/>
      <c r="L25" s="406"/>
      <c r="M25" s="406"/>
      <c r="N25" s="397"/>
    </row>
    <row r="26" spans="1:14" ht="26.4" x14ac:dyDescent="0.3">
      <c r="A26" s="401">
        <v>20</v>
      </c>
      <c r="B26" s="402" t="s">
        <v>937</v>
      </c>
      <c r="C26" s="399" t="s">
        <v>900</v>
      </c>
      <c r="D26" s="394"/>
      <c r="E26" s="394"/>
      <c r="F26" s="394" t="s">
        <v>336</v>
      </c>
      <c r="G26" s="403" t="s">
        <v>930</v>
      </c>
      <c r="H26" s="394"/>
      <c r="I26" s="394"/>
      <c r="J26" s="394"/>
      <c r="K26" s="405"/>
      <c r="L26" s="406"/>
      <c r="M26" s="406"/>
      <c r="N26" s="397"/>
    </row>
    <row r="27" spans="1:14" x14ac:dyDescent="0.3">
      <c r="A27" s="392">
        <v>21</v>
      </c>
      <c r="B27" s="398"/>
      <c r="C27" s="399" t="s">
        <v>902</v>
      </c>
      <c r="D27" s="395"/>
      <c r="E27" s="395"/>
      <c r="F27" s="395" t="s">
        <v>901</v>
      </c>
      <c r="G27" s="395" t="s">
        <v>926</v>
      </c>
      <c r="H27" s="395"/>
      <c r="I27" s="395"/>
      <c r="J27" s="395"/>
      <c r="K27" s="400" t="s">
        <v>879</v>
      </c>
      <c r="L27" s="397"/>
      <c r="M27" s="397"/>
      <c r="N27" s="397"/>
    </row>
    <row r="28" spans="1:14" ht="26.4" x14ac:dyDescent="0.3">
      <c r="A28" s="401">
        <v>22</v>
      </c>
      <c r="B28" s="402" t="s">
        <v>937</v>
      </c>
      <c r="C28" s="399" t="s">
        <v>903</v>
      </c>
      <c r="D28" s="394"/>
      <c r="E28" s="394"/>
      <c r="F28" s="394" t="s">
        <v>904</v>
      </c>
      <c r="G28" s="403" t="s">
        <v>930</v>
      </c>
      <c r="H28" s="394"/>
      <c r="I28" s="394"/>
      <c r="J28" s="394"/>
      <c r="K28" s="416"/>
      <c r="L28" s="406"/>
      <c r="M28" s="406"/>
      <c r="N28" s="397"/>
    </row>
    <row r="29" spans="1:14" x14ac:dyDescent="0.3">
      <c r="A29" s="392">
        <v>23</v>
      </c>
      <c r="B29" s="398"/>
      <c r="C29" s="399" t="s">
        <v>905</v>
      </c>
      <c r="D29" s="395"/>
      <c r="E29" s="395"/>
      <c r="F29" s="395" t="s">
        <v>273</v>
      </c>
      <c r="G29" s="395" t="s">
        <v>925</v>
      </c>
      <c r="H29" s="395"/>
      <c r="I29" s="395"/>
      <c r="J29" s="395"/>
      <c r="K29" s="400" t="s">
        <v>932</v>
      </c>
      <c r="L29" s="397"/>
      <c r="M29" s="397"/>
      <c r="N29" s="397"/>
    </row>
    <row r="30" spans="1:14" ht="26.4" x14ac:dyDescent="0.3">
      <c r="A30" s="401">
        <v>24</v>
      </c>
      <c r="B30" s="402" t="s">
        <v>937</v>
      </c>
      <c r="C30" s="399" t="s">
        <v>906</v>
      </c>
      <c r="D30" s="394"/>
      <c r="E30" s="394"/>
      <c r="F30" s="394" t="s">
        <v>110</v>
      </c>
      <c r="G30" s="403" t="s">
        <v>930</v>
      </c>
      <c r="H30" s="394"/>
      <c r="I30" s="394"/>
      <c r="J30" s="394"/>
      <c r="K30" s="416"/>
      <c r="L30" s="406"/>
      <c r="M30" s="406"/>
      <c r="N30" s="397"/>
    </row>
    <row r="31" spans="1:14" ht="26.4" x14ac:dyDescent="0.3">
      <c r="A31" s="401">
        <v>25</v>
      </c>
      <c r="B31" s="402" t="s">
        <v>937</v>
      </c>
      <c r="C31" s="399" t="s">
        <v>907</v>
      </c>
      <c r="D31" s="394"/>
      <c r="E31" s="394"/>
      <c r="F31" s="394" t="s">
        <v>110</v>
      </c>
      <c r="G31" s="403" t="s">
        <v>930</v>
      </c>
      <c r="H31" s="394"/>
      <c r="I31" s="394"/>
      <c r="J31" s="394"/>
      <c r="K31" s="416"/>
      <c r="L31" s="406"/>
      <c r="M31" s="406"/>
      <c r="N31" s="406"/>
    </row>
    <row r="32" spans="1:14" x14ac:dyDescent="0.3">
      <c r="A32" s="392">
        <v>26</v>
      </c>
      <c r="B32" s="417" t="s">
        <v>882</v>
      </c>
      <c r="C32" s="399" t="s">
        <v>908</v>
      </c>
      <c r="D32" s="395"/>
      <c r="E32" s="395"/>
      <c r="F32" s="395" t="s">
        <v>285</v>
      </c>
      <c r="G32" s="418" t="s">
        <v>931</v>
      </c>
      <c r="H32" s="395"/>
      <c r="I32" s="395"/>
      <c r="J32" s="395"/>
      <c r="K32" s="419" t="s">
        <v>944</v>
      </c>
      <c r="L32" s="397"/>
      <c r="M32" s="397"/>
      <c r="N32" s="397"/>
    </row>
    <row r="33" spans="1:14" x14ac:dyDescent="0.3">
      <c r="A33" s="392">
        <v>27</v>
      </c>
      <c r="B33" s="398"/>
      <c r="C33" s="399" t="s">
        <v>909</v>
      </c>
      <c r="D33" s="395"/>
      <c r="E33" s="395"/>
      <c r="F33" s="395" t="s">
        <v>136</v>
      </c>
      <c r="G33" s="395" t="s">
        <v>927</v>
      </c>
      <c r="H33" s="395"/>
      <c r="I33" s="395"/>
      <c r="J33" s="395"/>
      <c r="K33" s="400" t="s">
        <v>879</v>
      </c>
      <c r="L33" s="397"/>
      <c r="M33" s="397"/>
      <c r="N33" s="397"/>
    </row>
    <row r="34" spans="1:14" x14ac:dyDescent="0.3">
      <c r="A34" s="392">
        <v>28</v>
      </c>
      <c r="B34" s="420"/>
      <c r="C34" s="399" t="s">
        <v>910</v>
      </c>
      <c r="D34" s="395"/>
      <c r="E34" s="395"/>
      <c r="F34" s="395" t="s">
        <v>867</v>
      </c>
      <c r="G34" s="411" t="s">
        <v>938</v>
      </c>
      <c r="H34" s="395"/>
      <c r="I34" s="395"/>
      <c r="J34" s="395"/>
      <c r="K34" s="400" t="s">
        <v>932</v>
      </c>
      <c r="L34" s="397"/>
      <c r="M34" s="397"/>
      <c r="N34" s="397"/>
    </row>
    <row r="35" spans="1:14" x14ac:dyDescent="0.3">
      <c r="A35" s="397"/>
      <c r="B35" s="421" t="s">
        <v>912</v>
      </c>
      <c r="C35" s="399" t="s">
        <v>911</v>
      </c>
      <c r="D35" s="395"/>
      <c r="E35" s="395"/>
      <c r="F35" s="395" t="s">
        <v>143</v>
      </c>
      <c r="G35" s="395" t="s">
        <v>940</v>
      </c>
      <c r="H35" s="395"/>
      <c r="I35" s="395"/>
      <c r="J35" s="395"/>
      <c r="K35" s="396"/>
      <c r="L35" s="397"/>
      <c r="M35" s="397"/>
      <c r="N35" s="397"/>
    </row>
    <row r="36" spans="1:14" x14ac:dyDescent="0.3">
      <c r="A36" s="392">
        <v>29</v>
      </c>
      <c r="B36" s="398"/>
      <c r="C36" s="399" t="s">
        <v>913</v>
      </c>
      <c r="D36" s="395"/>
      <c r="E36" s="395"/>
      <c r="F36" s="395" t="s">
        <v>858</v>
      </c>
      <c r="G36" s="395" t="s">
        <v>925</v>
      </c>
      <c r="H36" s="395"/>
      <c r="I36" s="395"/>
      <c r="J36" s="395"/>
      <c r="K36" s="400" t="s">
        <v>879</v>
      </c>
      <c r="L36" s="397"/>
      <c r="M36" s="397"/>
      <c r="N36" s="397"/>
    </row>
    <row r="37" spans="1:14" x14ac:dyDescent="0.3">
      <c r="A37" s="392">
        <v>30</v>
      </c>
      <c r="B37" s="393" t="s">
        <v>875</v>
      </c>
      <c r="C37" s="399" t="s">
        <v>914</v>
      </c>
      <c r="D37" s="395"/>
      <c r="E37" s="395"/>
      <c r="F37" s="395" t="s">
        <v>152</v>
      </c>
      <c r="G37" s="395"/>
      <c r="H37" s="395"/>
      <c r="I37" s="395"/>
      <c r="J37" s="395"/>
      <c r="K37" s="396"/>
      <c r="L37" s="397"/>
      <c r="M37" s="397"/>
      <c r="N37" s="397"/>
    </row>
    <row r="38" spans="1:14" x14ac:dyDescent="0.3">
      <c r="A38" s="392">
        <v>31</v>
      </c>
      <c r="B38" s="398"/>
      <c r="C38" s="399" t="s">
        <v>915</v>
      </c>
      <c r="D38" s="395"/>
      <c r="E38" s="395"/>
      <c r="F38" s="395" t="s">
        <v>158</v>
      </c>
      <c r="G38" s="395" t="s">
        <v>925</v>
      </c>
      <c r="H38" s="395"/>
      <c r="I38" s="395"/>
      <c r="J38" s="395"/>
      <c r="K38" s="400" t="s">
        <v>879</v>
      </c>
      <c r="L38" s="397"/>
      <c r="M38" s="397"/>
      <c r="N38" s="397"/>
    </row>
    <row r="39" spans="1:14" x14ac:dyDescent="0.3">
      <c r="A39" s="392">
        <v>32</v>
      </c>
      <c r="B39" s="398"/>
      <c r="C39" s="399" t="s">
        <v>916</v>
      </c>
      <c r="D39" s="395"/>
      <c r="E39" s="395"/>
      <c r="F39" s="395" t="s">
        <v>291</v>
      </c>
      <c r="G39" s="395" t="s">
        <v>935</v>
      </c>
      <c r="H39" s="395"/>
      <c r="I39" s="395"/>
      <c r="J39" s="395"/>
      <c r="K39" s="400" t="s">
        <v>879</v>
      </c>
      <c r="L39" s="397"/>
      <c r="M39" s="397"/>
      <c r="N39" s="397"/>
    </row>
    <row r="40" spans="1:14" x14ac:dyDescent="0.3">
      <c r="A40" s="392">
        <v>33</v>
      </c>
      <c r="B40" s="398"/>
      <c r="C40" s="395" t="s">
        <v>917</v>
      </c>
      <c r="D40" s="395"/>
      <c r="E40" s="395"/>
      <c r="F40" s="395" t="s">
        <v>343</v>
      </c>
      <c r="G40" s="395" t="s">
        <v>925</v>
      </c>
      <c r="H40" s="395"/>
      <c r="I40" s="395"/>
      <c r="J40" s="395"/>
      <c r="K40" s="400" t="s">
        <v>932</v>
      </c>
      <c r="L40" s="397"/>
      <c r="M40" s="397"/>
      <c r="N40" s="397"/>
    </row>
    <row r="41" spans="1:14" x14ac:dyDescent="0.3">
      <c r="A41" s="392">
        <v>34</v>
      </c>
      <c r="B41" s="393" t="s">
        <v>875</v>
      </c>
      <c r="C41" s="395" t="s">
        <v>918</v>
      </c>
      <c r="D41" s="395"/>
      <c r="E41" s="395"/>
      <c r="F41" s="395" t="s">
        <v>302</v>
      </c>
      <c r="G41" s="395"/>
      <c r="H41" s="395"/>
      <c r="I41" s="395"/>
      <c r="J41" s="395"/>
      <c r="K41" s="396"/>
      <c r="L41" s="397"/>
      <c r="M41" s="397"/>
      <c r="N41" s="397"/>
    </row>
    <row r="42" spans="1:14" x14ac:dyDescent="0.3">
      <c r="A42" s="392"/>
      <c r="B42" s="422" t="s">
        <v>941</v>
      </c>
      <c r="C42" s="395" t="s">
        <v>919</v>
      </c>
      <c r="D42" s="395"/>
      <c r="E42" s="395"/>
      <c r="F42" s="395" t="s">
        <v>170</v>
      </c>
      <c r="G42" s="423" t="s">
        <v>942</v>
      </c>
      <c r="H42" s="395"/>
      <c r="I42" s="395"/>
      <c r="J42" s="395"/>
      <c r="K42" s="400" t="s">
        <v>939</v>
      </c>
      <c r="L42" s="397"/>
      <c r="M42" s="397"/>
      <c r="N42" s="397"/>
    </row>
    <row r="43" spans="1:14" x14ac:dyDescent="0.3">
      <c r="A43" s="392">
        <v>35</v>
      </c>
      <c r="B43" s="424"/>
      <c r="C43" s="425" t="s">
        <v>920</v>
      </c>
      <c r="D43" s="395"/>
      <c r="E43" s="395"/>
      <c r="F43" s="395" t="s">
        <v>210</v>
      </c>
      <c r="G43" s="395" t="s">
        <v>928</v>
      </c>
      <c r="H43" s="395"/>
      <c r="I43" s="395"/>
      <c r="J43" s="395"/>
      <c r="K43" s="400" t="s">
        <v>932</v>
      </c>
      <c r="L43" s="397"/>
      <c r="M43" s="397"/>
      <c r="N43" s="397"/>
    </row>
    <row r="44" spans="1:14" x14ac:dyDescent="0.3">
      <c r="A44" s="392"/>
      <c r="B44" s="398"/>
      <c r="C44" s="397"/>
      <c r="D44" s="397"/>
      <c r="E44" s="397"/>
      <c r="F44" s="397"/>
      <c r="G44" s="397"/>
      <c r="H44" s="397"/>
      <c r="I44" s="397"/>
      <c r="J44" s="397"/>
      <c r="K44" s="396"/>
      <c r="L44" s="397"/>
      <c r="M44" s="397"/>
      <c r="N44" s="397"/>
    </row>
    <row r="45" spans="1:14" x14ac:dyDescent="0.3">
      <c r="A45" s="392"/>
      <c r="B45" s="398"/>
      <c r="C45" s="397"/>
      <c r="D45" s="397"/>
      <c r="E45" s="397"/>
      <c r="F45" s="397"/>
      <c r="G45" s="397"/>
      <c r="H45" s="397"/>
      <c r="I45" s="397"/>
      <c r="J45" s="397"/>
      <c r="K45" s="396"/>
      <c r="L45" s="397"/>
      <c r="M45" s="397"/>
      <c r="N45" s="397"/>
    </row>
    <row r="46" spans="1:14" x14ac:dyDescent="0.3">
      <c r="A46" s="392"/>
      <c r="B46" s="398"/>
      <c r="C46" s="397"/>
      <c r="D46" s="397"/>
      <c r="E46" s="397"/>
      <c r="F46" s="397"/>
      <c r="G46" s="397"/>
      <c r="H46" s="397"/>
      <c r="I46" s="397"/>
      <c r="J46" s="397"/>
      <c r="K46" s="396"/>
      <c r="L46" s="397"/>
      <c r="M46" s="397"/>
      <c r="N46" s="397"/>
    </row>
  </sheetData>
  <mergeCells count="7">
    <mergeCell ref="K4:N5"/>
    <mergeCell ref="K16:N17"/>
    <mergeCell ref="A16:A17"/>
    <mergeCell ref="B16:B17"/>
    <mergeCell ref="C16:D17"/>
    <mergeCell ref="F16:F17"/>
    <mergeCell ref="G16:I17"/>
  </mergeCells>
  <pageMargins left="0.25" right="0.25" top="0.75" bottom="0.75" header="0.3" footer="0.3"/>
  <pageSetup orientation="landscape" r:id="rId1"/>
  <headerFooter>
    <oddFooter>&amp;L&amp;"Californian FB,Italic"&amp;P of &amp;N&amp;R&amp;"Californian FB,Italic"Updated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Admits (2)</vt:lpstr>
      <vt:lpstr>Admits</vt:lpstr>
      <vt:lpstr>TuitionDpstPD</vt:lpstr>
      <vt:lpstr>Addt'nl INFO. </vt:lpstr>
      <vt:lpstr>Denied APPs</vt:lpstr>
      <vt:lpstr>PP Students</vt:lpstr>
      <vt:lpstr>-Send Updatae to Lori-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2019-09-25T00:32:02Z</dcterms:modified>
</cp:coreProperties>
</file>