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"/>
    </mc:Choice>
  </mc:AlternateContent>
  <bookViews>
    <workbookView xWindow="120" yWindow="156" windowWidth="24912" windowHeight="1207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8" i="1" l="1"/>
  <c r="E51" i="1" l="1"/>
  <c r="E36" i="1"/>
  <c r="E40" i="1" s="1"/>
  <c r="B36" i="1"/>
  <c r="B40" i="1" s="1"/>
  <c r="F20" i="1"/>
  <c r="D20" i="1"/>
  <c r="B20" i="1"/>
  <c r="F19" i="1"/>
  <c r="D19" i="1"/>
  <c r="B19" i="1"/>
  <c r="F18" i="1"/>
  <c r="D18" i="1"/>
  <c r="B18" i="1"/>
  <c r="F15" i="1"/>
  <c r="D15" i="1"/>
  <c r="B15" i="1"/>
  <c r="F23" i="1" l="1"/>
  <c r="B23" i="1"/>
  <c r="D23" i="1"/>
</calcChain>
</file>

<file path=xl/sharedStrings.xml><?xml version="1.0" encoding="utf-8"?>
<sst xmlns="http://schemas.openxmlformats.org/spreadsheetml/2006/main" count="62" uniqueCount="35">
  <si>
    <r>
      <rPr>
        <b/>
        <sz val="12"/>
        <color theme="1"/>
        <rFont val="Times New Roman"/>
        <family val="1"/>
      </rPr>
      <t>PNAPP</t>
    </r>
    <r>
      <rPr>
        <b/>
        <i/>
        <sz val="12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Tuition fees</t>
    </r>
  </si>
  <si>
    <t xml:space="preserve">2017-18 info. retrieved from: </t>
  </si>
  <si>
    <t>Health</t>
  </si>
  <si>
    <t>standard amt. regardless of registered credits</t>
  </si>
  <si>
    <t>Transit &amp; Shuttle</t>
  </si>
  <si>
    <t>per credit</t>
  </si>
  <si>
    <t>Clean Energy</t>
  </si>
  <si>
    <t>CAB Fee</t>
  </si>
  <si>
    <r>
      <t>WashPIRG (</t>
    </r>
    <r>
      <rPr>
        <b/>
        <sz val="12"/>
        <color theme="1"/>
        <rFont val="Times New Roman"/>
        <family val="1"/>
      </rPr>
      <t>optional</t>
    </r>
    <r>
      <rPr>
        <sz val="12"/>
        <color theme="1"/>
        <rFont val="Times New Roman"/>
        <family val="1"/>
      </rPr>
      <t>)</t>
    </r>
  </si>
  <si>
    <r>
      <t>GSU (</t>
    </r>
    <r>
      <rPr>
        <b/>
        <sz val="12"/>
        <color theme="1"/>
        <rFont val="Times New Roman"/>
        <family val="1"/>
      </rPr>
      <t>optional</t>
    </r>
    <r>
      <rPr>
        <sz val="12"/>
        <color theme="1"/>
        <rFont val="Times New Roman"/>
        <family val="1"/>
      </rPr>
      <t xml:space="preserve">) </t>
    </r>
  </si>
  <si>
    <t>Credits</t>
  </si>
  <si>
    <t>$/credit</t>
  </si>
  <si>
    <t>Total</t>
  </si>
  <si>
    <r>
      <t xml:space="preserve">Tacoma Program </t>
    </r>
    <r>
      <rPr>
        <i/>
        <sz val="12"/>
        <color theme="1"/>
        <rFont val="Times New Roman"/>
        <family val="1"/>
      </rPr>
      <t>Tuition fees</t>
    </r>
  </si>
  <si>
    <t xml:space="preserve">Clean Energy </t>
  </si>
  <si>
    <t>WashPIRG (optional)</t>
  </si>
  <si>
    <t>stanadard amt. regardless of registered credits</t>
  </si>
  <si>
    <t>GSU (optional)</t>
  </si>
  <si>
    <t>2018 Electives</t>
  </si>
  <si>
    <t>Projected Full-time Tacoma MPA</t>
  </si>
  <si>
    <t xml:space="preserve">Tacoma MPA </t>
  </si>
  <si>
    <t>Sub-total</t>
  </si>
  <si>
    <t>Clean Energy fee</t>
  </si>
  <si>
    <t>WashPIRG</t>
  </si>
  <si>
    <t>GSU fee</t>
  </si>
  <si>
    <r>
      <t xml:space="preserve">Tribal Governance </t>
    </r>
    <r>
      <rPr>
        <i/>
        <sz val="12"/>
        <color theme="1"/>
        <rFont val="Times New Roman"/>
        <family val="1"/>
      </rPr>
      <t>Tuition fees</t>
    </r>
  </si>
  <si>
    <t xml:space="preserve">Cost/qtr. </t>
  </si>
  <si>
    <t>*students register between 8 - 12 credits/qtr.</t>
  </si>
  <si>
    <t>graduate credit</t>
  </si>
  <si>
    <t>credits</t>
  </si>
  <si>
    <t>$351/graduate credits</t>
  </si>
  <si>
    <t>*Updated 08/14/2018</t>
  </si>
  <si>
    <t>$351/graduate credit</t>
  </si>
  <si>
    <t>https://www.evergreen.edu/financialservices/tuition-2018-2019</t>
  </si>
  <si>
    <t xml:space="preserve">https://www.evergreen.edu/financialservices/tuition-2018-2019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</si>
</sst>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b/>
      <sz val="12"/>
      <color theme="3"/>
      <name val="Perpetua"/>
      <family val="1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theme="1"/>
      <name val="Adobe Devanagari"/>
      <family val="1"/>
    </font>
    <font>
      <u/>
      <sz val="12"/>
      <color theme="10"/>
      <name val="Californian FB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3" fillId="0" borderId="1" xfId="0" applyFont="1" applyBorder="1" applyAlignment="1"/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>
      <alignment horizontal="left" indent="1"/>
    </xf>
    <xf numFmtId="0" fontId="7" fillId="0" borderId="0" xfId="2" applyFont="1" applyBorder="1"/>
    <xf numFmtId="0" fontId="2" fillId="0" borderId="5" xfId="0" applyFont="1" applyBorder="1"/>
    <xf numFmtId="0" fontId="2" fillId="0" borderId="4" xfId="0" applyFont="1" applyBorder="1" applyAlignment="1"/>
    <xf numFmtId="0" fontId="8" fillId="0" borderId="0" xfId="0" applyFont="1" applyBorder="1"/>
    <xf numFmtId="44" fontId="2" fillId="0" borderId="4" xfId="1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4" fontId="2" fillId="0" borderId="0" xfId="1" applyNumberFormat="1" applyFont="1" applyBorder="1"/>
    <xf numFmtId="44" fontId="2" fillId="0" borderId="0" xfId="1" applyFont="1" applyBorder="1"/>
    <xf numFmtId="0" fontId="2" fillId="0" borderId="6" xfId="0" applyFont="1" applyBorder="1"/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44" fontId="2" fillId="0" borderId="4" xfId="1" applyNumberFormat="1" applyFont="1" applyBorder="1" applyAlignment="1">
      <alignment horizontal="right"/>
    </xf>
    <xf numFmtId="8" fontId="2" fillId="0" borderId="0" xfId="0" applyNumberFormat="1" applyFont="1" applyBorder="1"/>
    <xf numFmtId="44" fontId="2" fillId="0" borderId="7" xfId="0" applyNumberFormat="1" applyFont="1" applyBorder="1" applyAlignment="1">
      <alignment horizontal="right"/>
    </xf>
    <xf numFmtId="44" fontId="2" fillId="0" borderId="7" xfId="1" applyFont="1" applyBorder="1"/>
    <xf numFmtId="44" fontId="2" fillId="0" borderId="5" xfId="1" applyFont="1" applyBorder="1"/>
    <xf numFmtId="8" fontId="2" fillId="0" borderId="7" xfId="0" applyNumberFormat="1" applyFont="1" applyBorder="1"/>
    <xf numFmtId="0" fontId="2" fillId="0" borderId="4" xfId="0" applyFont="1" applyBorder="1"/>
    <xf numFmtId="44" fontId="9" fillId="0" borderId="7" xfId="1" applyNumberFormat="1" applyFont="1" applyBorder="1"/>
    <xf numFmtId="0" fontId="9" fillId="0" borderId="8" xfId="0" applyFont="1" applyBorder="1"/>
    <xf numFmtId="44" fontId="9" fillId="0" borderId="8" xfId="0" applyNumberFormat="1" applyFont="1" applyBorder="1"/>
    <xf numFmtId="0" fontId="9" fillId="0" borderId="6" xfId="0" applyFont="1" applyBorder="1"/>
    <xf numFmtId="8" fontId="9" fillId="0" borderId="7" xfId="1" applyNumberFormat="1" applyFont="1" applyBorder="1"/>
    <xf numFmtId="44" fontId="4" fillId="0" borderId="0" xfId="1" applyNumberFormat="1" applyFont="1" applyBorder="1"/>
    <xf numFmtId="44" fontId="4" fillId="0" borderId="8" xfId="1" applyNumberFormat="1" applyFont="1" applyBorder="1"/>
    <xf numFmtId="0" fontId="4" fillId="0" borderId="1" xfId="0" applyFont="1" applyBorder="1" applyAlignment="1"/>
    <xf numFmtId="44" fontId="2" fillId="0" borderId="4" xfId="1" applyNumberFormat="1" applyFont="1" applyBorder="1" applyAlignment="1"/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1" fillId="0" borderId="1" xfId="0" applyFont="1" applyBorder="1" applyAlignment="1"/>
    <xf numFmtId="0" fontId="2" fillId="0" borderId="9" xfId="0" applyFont="1" applyBorder="1"/>
    <xf numFmtId="0" fontId="12" fillId="0" borderId="4" xfId="0" applyFont="1" applyBorder="1"/>
    <xf numFmtId="0" fontId="12" fillId="0" borderId="5" xfId="0" applyFont="1" applyBorder="1"/>
    <xf numFmtId="0" fontId="10" fillId="0" borderId="4" xfId="0" applyFont="1" applyBorder="1"/>
    <xf numFmtId="0" fontId="10" fillId="0" borderId="0" xfId="0" applyFont="1" applyBorder="1"/>
    <xf numFmtId="0" fontId="10" fillId="0" borderId="5" xfId="0" applyFont="1" applyBorder="1"/>
    <xf numFmtId="44" fontId="12" fillId="0" borderId="4" xfId="1" applyFont="1" applyBorder="1"/>
    <xf numFmtId="0" fontId="12" fillId="0" borderId="0" xfId="0" applyFont="1" applyBorder="1"/>
    <xf numFmtId="44" fontId="12" fillId="0" borderId="4" xfId="0" applyNumberFormat="1" applyFont="1" applyBorder="1"/>
    <xf numFmtId="44" fontId="13" fillId="0" borderId="7" xfId="1" applyNumberFormat="1" applyFont="1" applyBorder="1"/>
    <xf numFmtId="0" fontId="13" fillId="0" borderId="6" xfId="0" applyFont="1" applyBorder="1"/>
    <xf numFmtId="0" fontId="2" fillId="0" borderId="8" xfId="0" applyFont="1" applyBorder="1"/>
    <xf numFmtId="44" fontId="13" fillId="0" borderId="7" xfId="0" applyNumberFormat="1" applyFont="1" applyBorder="1"/>
    <xf numFmtId="0" fontId="13" fillId="0" borderId="8" xfId="0" applyFont="1" applyBorder="1"/>
    <xf numFmtId="0" fontId="2" fillId="0" borderId="10" xfId="0" applyFont="1" applyBorder="1"/>
    <xf numFmtId="0" fontId="2" fillId="0" borderId="11" xfId="0" applyFont="1" applyBorder="1" applyAlignment="1"/>
    <xf numFmtId="0" fontId="2" fillId="0" borderId="11" xfId="0" applyFont="1" applyBorder="1"/>
    <xf numFmtId="44" fontId="2" fillId="0" borderId="11" xfId="1" applyNumberFormat="1" applyFont="1" applyBorder="1"/>
    <xf numFmtId="0" fontId="9" fillId="0" borderId="0" xfId="0" applyFont="1" applyBorder="1" applyAlignment="1">
      <alignment horizontal="left" indent="1"/>
    </xf>
    <xf numFmtId="0" fontId="14" fillId="0" borderId="0" xfId="0" applyFont="1" applyBorder="1"/>
    <xf numFmtId="44" fontId="9" fillId="0" borderId="0" xfId="0" applyNumberFormat="1" applyFont="1" applyBorder="1"/>
    <xf numFmtId="0" fontId="2" fillId="0" borderId="7" xfId="0" applyFont="1" applyBorder="1" applyAlignment="1"/>
    <xf numFmtId="0" fontId="2" fillId="0" borderId="3" xfId="0" applyFont="1" applyBorder="1" applyAlignment="1"/>
    <xf numFmtId="8" fontId="2" fillId="0" borderId="4" xfId="0" applyNumberFormat="1" applyFont="1" applyBorder="1" applyAlignment="1"/>
    <xf numFmtId="0" fontId="2" fillId="0" borderId="11" xfId="0" applyFont="1" applyBorder="1" applyAlignment="1">
      <alignment horizontal="center"/>
    </xf>
    <xf numFmtId="0" fontId="15" fillId="0" borderId="0" xfId="0" applyFont="1"/>
    <xf numFmtId="0" fontId="16" fillId="0" borderId="0" xfId="2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vergreen.edu/financialservices/tuition-2018-2019" TargetMode="External"/><Relationship Id="rId1" Type="http://schemas.openxmlformats.org/officeDocument/2006/relationships/hyperlink" Target="https://www.evergreen.edu/financialservices/tuition-2018-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tabSelected="1" topLeftCell="A14" workbookViewId="0">
      <selection activeCell="N38" sqref="N38"/>
    </sheetView>
  </sheetViews>
  <sheetFormatPr defaultRowHeight="14.4" x14ac:dyDescent="0.3"/>
  <cols>
    <col min="1" max="1" width="3.109375" customWidth="1"/>
    <col min="2" max="2" width="16.109375" customWidth="1"/>
    <col min="4" max="4" width="15.5546875" customWidth="1"/>
    <col min="5" max="5" width="14.109375" customWidth="1"/>
    <col min="6" max="6" width="18.77734375" customWidth="1"/>
    <col min="7" max="7" width="11.21875" customWidth="1"/>
  </cols>
  <sheetData>
    <row r="2" spans="1:8" ht="15.6" x14ac:dyDescent="0.3">
      <c r="A2" s="1"/>
      <c r="B2" s="2"/>
      <c r="C2" s="1"/>
      <c r="D2" s="1"/>
      <c r="E2" s="1"/>
      <c r="F2" s="1"/>
      <c r="G2" s="1"/>
      <c r="H2" s="1"/>
    </row>
    <row r="3" spans="1:8" ht="16.2" x14ac:dyDescent="0.35">
      <c r="A3" s="1"/>
      <c r="B3" s="3" t="s">
        <v>0</v>
      </c>
      <c r="C3" s="4"/>
      <c r="D3" s="4"/>
      <c r="E3" s="4"/>
      <c r="F3" s="4"/>
      <c r="G3" s="5"/>
      <c r="H3" s="1"/>
    </row>
    <row r="4" spans="1:8" ht="15.6" x14ac:dyDescent="0.3">
      <c r="A4" s="1"/>
      <c r="B4" s="6" t="s">
        <v>1</v>
      </c>
      <c r="C4" s="1"/>
      <c r="D4" s="7"/>
      <c r="E4" s="65" t="s">
        <v>33</v>
      </c>
      <c r="F4" s="1"/>
      <c r="G4" s="8"/>
      <c r="H4" s="1"/>
    </row>
    <row r="5" spans="1:8" ht="16.8" x14ac:dyDescent="0.4">
      <c r="A5" s="1"/>
      <c r="B5" s="9" t="s">
        <v>32</v>
      </c>
      <c r="C5" s="1"/>
      <c r="D5" s="10" t="s">
        <v>27</v>
      </c>
      <c r="E5" s="1"/>
      <c r="F5" s="1"/>
      <c r="G5" s="8"/>
      <c r="H5" s="1"/>
    </row>
    <row r="6" spans="1:8" ht="15.6" x14ac:dyDescent="0.3">
      <c r="A6" s="1"/>
      <c r="B6" s="11">
        <v>103</v>
      </c>
      <c r="C6" s="1" t="s">
        <v>2</v>
      </c>
      <c r="D6" s="12" t="s">
        <v>3</v>
      </c>
      <c r="E6" s="1"/>
      <c r="F6" s="1"/>
      <c r="G6" s="8"/>
      <c r="H6" s="1"/>
    </row>
    <row r="7" spans="1:8" ht="15.6" x14ac:dyDescent="0.3">
      <c r="A7" s="1"/>
      <c r="B7" s="11">
        <v>5</v>
      </c>
      <c r="C7" s="1" t="s">
        <v>4</v>
      </c>
      <c r="D7" s="12" t="s">
        <v>5</v>
      </c>
      <c r="E7" s="1"/>
      <c r="F7" s="1"/>
      <c r="G7" s="8"/>
      <c r="H7" s="13"/>
    </row>
    <row r="8" spans="1:8" ht="15.6" x14ac:dyDescent="0.3">
      <c r="A8" s="8"/>
      <c r="B8" s="14">
        <v>1</v>
      </c>
      <c r="C8" s="1" t="s">
        <v>6</v>
      </c>
      <c r="D8" s="12" t="s">
        <v>5</v>
      </c>
      <c r="E8" s="1"/>
      <c r="F8" s="1"/>
      <c r="G8" s="8"/>
      <c r="H8" s="1"/>
    </row>
    <row r="9" spans="1:8" ht="15.6" x14ac:dyDescent="0.3">
      <c r="A9" s="8"/>
      <c r="B9" s="15">
        <v>5.75</v>
      </c>
      <c r="C9" s="1" t="s">
        <v>7</v>
      </c>
      <c r="D9" s="12" t="s">
        <v>5</v>
      </c>
      <c r="E9" s="1"/>
      <c r="F9" s="1"/>
      <c r="G9" s="8"/>
      <c r="H9" s="1"/>
    </row>
    <row r="10" spans="1:8" ht="15.6" x14ac:dyDescent="0.3">
      <c r="A10" s="8"/>
      <c r="B10" s="14">
        <v>8</v>
      </c>
      <c r="C10" s="1" t="s">
        <v>8</v>
      </c>
      <c r="D10" s="12" t="s">
        <v>3</v>
      </c>
      <c r="E10" s="1"/>
      <c r="F10" s="1"/>
      <c r="G10" s="8"/>
      <c r="H10" s="1"/>
    </row>
    <row r="11" spans="1:8" ht="15.6" x14ac:dyDescent="0.3">
      <c r="A11" s="8"/>
      <c r="B11" s="14">
        <v>7.5</v>
      </c>
      <c r="C11" s="1" t="s">
        <v>9</v>
      </c>
      <c r="D11" s="12" t="s">
        <v>3</v>
      </c>
      <c r="E11" s="1"/>
      <c r="F11" s="1"/>
      <c r="G11" s="8"/>
      <c r="H11" s="1"/>
    </row>
    <row r="12" spans="1:8" ht="15.6" x14ac:dyDescent="0.3">
      <c r="A12" s="8"/>
      <c r="B12" s="14"/>
      <c r="C12" s="1"/>
      <c r="D12" s="12"/>
      <c r="E12" s="1"/>
      <c r="F12" s="1"/>
      <c r="G12" s="16"/>
      <c r="H12" s="1"/>
    </row>
    <row r="13" spans="1:8" ht="16.2" x14ac:dyDescent="0.35">
      <c r="A13" s="8"/>
      <c r="B13" s="17">
        <v>8</v>
      </c>
      <c r="C13" s="18" t="s">
        <v>10</v>
      </c>
      <c r="D13" s="19">
        <v>10</v>
      </c>
      <c r="E13" s="18" t="s">
        <v>10</v>
      </c>
      <c r="F13" s="19">
        <v>12</v>
      </c>
      <c r="G13" s="18" t="s">
        <v>10</v>
      </c>
      <c r="H13" s="1"/>
    </row>
    <row r="14" spans="1:8" ht="15.6" x14ac:dyDescent="0.3">
      <c r="A14" s="8"/>
      <c r="B14" s="20">
        <v>351</v>
      </c>
      <c r="C14" s="8" t="s">
        <v>11</v>
      </c>
      <c r="D14" s="15">
        <v>351</v>
      </c>
      <c r="E14" s="8" t="s">
        <v>11</v>
      </c>
      <c r="F14" s="21">
        <v>351</v>
      </c>
      <c r="G14" s="8" t="s">
        <v>11</v>
      </c>
      <c r="H14" s="1"/>
    </row>
    <row r="15" spans="1:8" ht="15.6" x14ac:dyDescent="0.3">
      <c r="A15" s="1"/>
      <c r="B15" s="22">
        <f>B14*B13</f>
        <v>2808</v>
      </c>
      <c r="C15" s="8"/>
      <c r="D15" s="23">
        <f>D14*D13</f>
        <v>3510</v>
      </c>
      <c r="E15" s="24"/>
      <c r="F15" s="25">
        <f>F13*F14</f>
        <v>4212</v>
      </c>
      <c r="G15" s="24"/>
      <c r="H15" s="1"/>
    </row>
    <row r="16" spans="1:8" ht="15.6" x14ac:dyDescent="0.3">
      <c r="A16" s="1"/>
      <c r="B16" s="26"/>
      <c r="C16" s="1"/>
      <c r="D16" s="1"/>
      <c r="E16" s="15"/>
      <c r="F16" s="1"/>
      <c r="G16" s="24"/>
      <c r="H16" s="1"/>
    </row>
    <row r="17" spans="1:8" ht="15.6" x14ac:dyDescent="0.3">
      <c r="A17" s="1"/>
      <c r="B17" s="11">
        <v>103</v>
      </c>
      <c r="C17" s="8"/>
      <c r="D17" s="15">
        <v>103</v>
      </c>
      <c r="E17" s="24"/>
      <c r="F17" s="15">
        <v>103</v>
      </c>
      <c r="G17" s="24"/>
      <c r="H17" s="1"/>
    </row>
    <row r="18" spans="1:8" ht="15.6" x14ac:dyDescent="0.3">
      <c r="A18" s="1"/>
      <c r="B18" s="11">
        <f>B13*B7</f>
        <v>40</v>
      </c>
      <c r="C18" s="8"/>
      <c r="D18" s="15">
        <f>D13*B7</f>
        <v>50</v>
      </c>
      <c r="E18" s="24"/>
      <c r="F18" s="15">
        <f>F13*B7</f>
        <v>60</v>
      </c>
      <c r="G18" s="24"/>
      <c r="H18" s="1"/>
    </row>
    <row r="19" spans="1:8" ht="15.6" x14ac:dyDescent="0.3">
      <c r="A19" s="1"/>
      <c r="B19" s="11">
        <f>B13*B8</f>
        <v>8</v>
      </c>
      <c r="C19" s="8"/>
      <c r="D19" s="15">
        <f>D13*B8</f>
        <v>10</v>
      </c>
      <c r="E19" s="24"/>
      <c r="F19" s="15">
        <f>F13*B8</f>
        <v>12</v>
      </c>
      <c r="G19" s="24"/>
      <c r="H19" s="1"/>
    </row>
    <row r="20" spans="1:8" ht="15.6" x14ac:dyDescent="0.3">
      <c r="A20" s="1"/>
      <c r="B20" s="11">
        <f>B13*B9</f>
        <v>46</v>
      </c>
      <c r="C20" s="8"/>
      <c r="D20" s="15">
        <f>D13*B9</f>
        <v>57.5</v>
      </c>
      <c r="E20" s="24"/>
      <c r="F20" s="15">
        <f>F13*B9</f>
        <v>69</v>
      </c>
      <c r="G20" s="24"/>
      <c r="H20" s="1"/>
    </row>
    <row r="21" spans="1:8" ht="15.6" x14ac:dyDescent="0.3">
      <c r="A21" s="1"/>
      <c r="B21" s="11">
        <v>8</v>
      </c>
      <c r="C21" s="8"/>
      <c r="D21" s="15">
        <v>8</v>
      </c>
      <c r="E21" s="24"/>
      <c r="F21" s="15">
        <v>8</v>
      </c>
      <c r="G21" s="24"/>
      <c r="H21" s="1"/>
    </row>
    <row r="22" spans="1:8" ht="15.6" x14ac:dyDescent="0.3">
      <c r="A22" s="1"/>
      <c r="B22" s="11">
        <v>7.5</v>
      </c>
      <c r="C22" s="8"/>
      <c r="D22" s="15">
        <v>7.5</v>
      </c>
      <c r="E22" s="24"/>
      <c r="F22" s="15">
        <v>7.5</v>
      </c>
      <c r="G22" s="24"/>
      <c r="H22" s="1"/>
    </row>
    <row r="23" spans="1:8" ht="17.399999999999999" x14ac:dyDescent="0.3">
      <c r="A23" s="1"/>
      <c r="B23" s="27">
        <f>SUM(B15:B22)</f>
        <v>3020.5</v>
      </c>
      <c r="C23" s="28" t="s">
        <v>12</v>
      </c>
      <c r="D23" s="29">
        <f>SUM(D15:D22)</f>
        <v>3746</v>
      </c>
      <c r="E23" s="30" t="s">
        <v>12</v>
      </c>
      <c r="F23" s="31">
        <f>SUM(F15:F22)</f>
        <v>4471.5</v>
      </c>
      <c r="G23" s="30" t="s">
        <v>12</v>
      </c>
      <c r="H23" s="1"/>
    </row>
    <row r="24" spans="1:8" ht="15.6" x14ac:dyDescent="0.3">
      <c r="A24" s="1"/>
      <c r="B24" s="14"/>
      <c r="C24" s="1"/>
      <c r="D24" s="12"/>
      <c r="E24" s="1"/>
      <c r="F24" s="1"/>
      <c r="G24" s="32"/>
      <c r="H24" s="1"/>
    </row>
    <row r="25" spans="1:8" ht="15.6" x14ac:dyDescent="0.3">
      <c r="A25" s="1"/>
      <c r="B25" s="14"/>
      <c r="C25" s="1"/>
      <c r="D25" s="12"/>
      <c r="E25" s="1"/>
      <c r="F25" s="1"/>
      <c r="G25" s="33"/>
      <c r="H25" s="1"/>
    </row>
    <row r="26" spans="1:8" ht="15.6" x14ac:dyDescent="0.3">
      <c r="A26" s="1"/>
      <c r="B26" s="34" t="s">
        <v>13</v>
      </c>
      <c r="C26" s="4"/>
      <c r="D26" s="4"/>
      <c r="E26" s="4"/>
      <c r="F26" s="4"/>
      <c r="G26" s="5"/>
      <c r="H26" s="1"/>
    </row>
    <row r="27" spans="1:8" ht="15.6" x14ac:dyDescent="0.3">
      <c r="A27" s="1"/>
      <c r="B27" s="6" t="s">
        <v>1</v>
      </c>
      <c r="C27" s="1"/>
      <c r="D27" s="7"/>
      <c r="E27" s="65" t="s">
        <v>34</v>
      </c>
      <c r="F27" s="1"/>
      <c r="G27" s="8"/>
      <c r="H27" s="1"/>
    </row>
    <row r="28" spans="1:8" ht="15.6" x14ac:dyDescent="0.3">
      <c r="A28" s="1"/>
      <c r="B28" s="9" t="s">
        <v>30</v>
      </c>
      <c r="C28" s="1"/>
      <c r="D28" s="1"/>
      <c r="E28" s="1"/>
      <c r="F28" s="1"/>
      <c r="G28" s="8"/>
      <c r="H28" s="1"/>
    </row>
    <row r="29" spans="1:8" ht="15.6" x14ac:dyDescent="0.3">
      <c r="A29" s="1"/>
      <c r="B29" s="35">
        <v>1</v>
      </c>
      <c r="C29" s="1" t="s">
        <v>14</v>
      </c>
      <c r="E29" s="12" t="s">
        <v>5</v>
      </c>
      <c r="F29" s="1"/>
      <c r="G29" s="8"/>
      <c r="H29" s="1"/>
    </row>
    <row r="30" spans="1:8" ht="15.6" x14ac:dyDescent="0.3">
      <c r="A30" s="1"/>
      <c r="B30" s="35">
        <v>8</v>
      </c>
      <c r="C30" s="1" t="s">
        <v>15</v>
      </c>
      <c r="E30" s="12" t="s">
        <v>16</v>
      </c>
      <c r="F30" s="1"/>
      <c r="G30" s="8"/>
      <c r="H30" s="1"/>
    </row>
    <row r="31" spans="1:8" ht="15.6" x14ac:dyDescent="0.3">
      <c r="A31" s="1"/>
      <c r="B31" s="35">
        <v>7.5</v>
      </c>
      <c r="C31" s="1" t="s">
        <v>17</v>
      </c>
      <c r="E31" s="12" t="s">
        <v>16</v>
      </c>
      <c r="F31" s="1"/>
      <c r="G31" s="8"/>
      <c r="H31" s="1"/>
    </row>
    <row r="32" spans="1:8" ht="15.6" x14ac:dyDescent="0.3">
      <c r="A32" s="1"/>
      <c r="B32" s="36" t="s">
        <v>18</v>
      </c>
      <c r="C32" s="37"/>
      <c r="D32" s="1"/>
      <c r="E32" s="38" t="s">
        <v>19</v>
      </c>
      <c r="F32" s="61"/>
      <c r="G32" s="39"/>
      <c r="H32" s="1"/>
    </row>
    <row r="33" spans="1:8" ht="15.6" x14ac:dyDescent="0.3">
      <c r="A33" s="1"/>
      <c r="B33" s="40"/>
      <c r="C33" s="41"/>
      <c r="D33" s="1"/>
      <c r="E33" s="42">
        <v>2019</v>
      </c>
      <c r="F33" s="43" t="s">
        <v>20</v>
      </c>
      <c r="G33" s="39"/>
      <c r="H33" s="1"/>
    </row>
    <row r="34" spans="1:8" ht="15.6" x14ac:dyDescent="0.3">
      <c r="A34" s="1"/>
      <c r="B34" s="42">
        <v>4</v>
      </c>
      <c r="C34" s="44" t="s">
        <v>10</v>
      </c>
      <c r="D34" s="1"/>
      <c r="E34" s="42">
        <v>8</v>
      </c>
      <c r="F34" s="43" t="s">
        <v>10</v>
      </c>
      <c r="G34" s="39"/>
      <c r="H34" s="1"/>
    </row>
    <row r="35" spans="1:8" ht="15.6" x14ac:dyDescent="0.3">
      <c r="A35" s="1"/>
      <c r="B35" s="45">
        <v>351</v>
      </c>
      <c r="C35" s="41" t="s">
        <v>11</v>
      </c>
      <c r="D35" s="1"/>
      <c r="E35" s="45">
        <v>351</v>
      </c>
      <c r="F35" s="46" t="s">
        <v>11</v>
      </c>
      <c r="G35" s="39"/>
      <c r="H35" s="1"/>
    </row>
    <row r="36" spans="1:8" ht="15.6" x14ac:dyDescent="0.3">
      <c r="A36" s="1"/>
      <c r="B36" s="47">
        <f>B34*B35</f>
        <v>1404</v>
      </c>
      <c r="C36" s="41" t="s">
        <v>21</v>
      </c>
      <c r="D36" s="1"/>
      <c r="E36" s="45">
        <f>E35*E34</f>
        <v>2808</v>
      </c>
      <c r="F36" s="46" t="s">
        <v>21</v>
      </c>
      <c r="G36" s="39"/>
      <c r="H36" s="1"/>
    </row>
    <row r="37" spans="1:8" ht="15.6" x14ac:dyDescent="0.3">
      <c r="A37" s="1"/>
      <c r="B37" s="45">
        <v>4</v>
      </c>
      <c r="C37" s="41" t="s">
        <v>22</v>
      </c>
      <c r="D37" s="1"/>
      <c r="E37" s="45">
        <v>8</v>
      </c>
      <c r="F37" s="46" t="s">
        <v>22</v>
      </c>
      <c r="G37" s="39"/>
      <c r="H37" s="1"/>
    </row>
    <row r="38" spans="1:8" ht="15.6" x14ac:dyDescent="0.3">
      <c r="A38" s="1"/>
      <c r="B38" s="45">
        <v>8</v>
      </c>
      <c r="C38" s="41" t="s">
        <v>23</v>
      </c>
      <c r="D38" s="1"/>
      <c r="E38" s="45">
        <v>8</v>
      </c>
      <c r="F38" s="46" t="s">
        <v>23</v>
      </c>
      <c r="G38" s="39"/>
      <c r="H38" s="1"/>
    </row>
    <row r="39" spans="1:8" ht="15.6" x14ac:dyDescent="0.3">
      <c r="A39" s="1"/>
      <c r="B39" s="45">
        <v>7.5</v>
      </c>
      <c r="C39" s="41" t="s">
        <v>24</v>
      </c>
      <c r="D39" s="1"/>
      <c r="E39" s="45">
        <v>7.5</v>
      </c>
      <c r="F39" s="46" t="s">
        <v>24</v>
      </c>
      <c r="G39" s="39"/>
      <c r="H39" s="1"/>
    </row>
    <row r="40" spans="1:8" ht="15.6" x14ac:dyDescent="0.3">
      <c r="A40" s="1"/>
      <c r="B40" s="48">
        <f>SUM(B36:B39)</f>
        <v>1423.5</v>
      </c>
      <c r="C40" s="49" t="s">
        <v>12</v>
      </c>
      <c r="D40" s="50"/>
      <c r="E40" s="51">
        <f>SUM(E36:E39)</f>
        <v>2831.5</v>
      </c>
      <c r="F40" s="52" t="s">
        <v>12</v>
      </c>
      <c r="G40" s="53"/>
      <c r="H40" s="1"/>
    </row>
    <row r="41" spans="1:8" ht="15.6" x14ac:dyDescent="0.3">
      <c r="A41" s="1"/>
      <c r="B41" s="2"/>
      <c r="C41" s="1"/>
      <c r="D41" s="1"/>
      <c r="E41" s="1"/>
      <c r="F41" s="1"/>
      <c r="G41" s="1"/>
      <c r="H41" s="1"/>
    </row>
    <row r="42" spans="1:8" ht="15.6" x14ac:dyDescent="0.3">
      <c r="A42" s="1"/>
      <c r="B42" s="2"/>
      <c r="C42" s="1"/>
      <c r="D42" s="1"/>
      <c r="E42" s="1"/>
      <c r="F42" s="1"/>
      <c r="G42" s="1"/>
      <c r="H42" s="1"/>
    </row>
    <row r="43" spans="1:8" ht="15.6" x14ac:dyDescent="0.3">
      <c r="A43" s="1"/>
      <c r="B43" s="34" t="s">
        <v>25</v>
      </c>
      <c r="C43" s="4"/>
      <c r="D43" s="4"/>
      <c r="E43" s="4"/>
      <c r="F43" s="5"/>
      <c r="G43" s="1"/>
      <c r="H43" s="1"/>
    </row>
    <row r="44" spans="1:8" ht="15.6" x14ac:dyDescent="0.3">
      <c r="A44" s="1"/>
      <c r="B44" s="6" t="s">
        <v>1</v>
      </c>
      <c r="C44" s="1"/>
      <c r="E44" s="65" t="s">
        <v>34</v>
      </c>
      <c r="F44" s="8"/>
      <c r="G44" s="1"/>
      <c r="H44" s="1"/>
    </row>
    <row r="45" spans="1:8" ht="15.6" x14ac:dyDescent="0.3">
      <c r="A45" s="1"/>
      <c r="B45" s="9"/>
      <c r="C45" s="7"/>
      <c r="D45" s="1"/>
      <c r="E45" s="1"/>
      <c r="F45" s="8"/>
      <c r="G45" s="1"/>
      <c r="H45" s="1"/>
    </row>
    <row r="46" spans="1:8" ht="15.6" x14ac:dyDescent="0.3">
      <c r="A46" s="1"/>
      <c r="B46" s="62">
        <v>351</v>
      </c>
      <c r="C46" s="1"/>
      <c r="D46" s="1" t="s">
        <v>28</v>
      </c>
      <c r="E46" s="1"/>
      <c r="F46" s="8"/>
      <c r="G46" s="1"/>
      <c r="H46" s="1"/>
    </row>
    <row r="47" spans="1:8" ht="15.6" x14ac:dyDescent="0.3">
      <c r="A47" s="1"/>
      <c r="B47" s="9"/>
      <c r="C47" s="1"/>
      <c r="D47" s="1"/>
      <c r="E47" s="1"/>
      <c r="F47" s="8"/>
      <c r="G47" s="1"/>
      <c r="H47" s="1"/>
    </row>
    <row r="48" spans="1:8" ht="15.6" x14ac:dyDescent="0.3">
      <c r="A48" s="1"/>
      <c r="B48" s="26"/>
      <c r="C48" s="63">
        <v>10</v>
      </c>
      <c r="D48" s="55" t="s">
        <v>29</v>
      </c>
      <c r="E48" s="56">
        <f>B46*C48</f>
        <v>3510</v>
      </c>
      <c r="F48" s="8"/>
      <c r="G48" s="1"/>
      <c r="H48" s="1"/>
    </row>
    <row r="49" spans="1:8" ht="15.6" x14ac:dyDescent="0.3">
      <c r="A49" s="1"/>
      <c r="B49" s="26"/>
      <c r="C49" s="54" t="s">
        <v>15</v>
      </c>
      <c r="D49" s="55"/>
      <c r="E49" s="56">
        <v>8</v>
      </c>
      <c r="F49" s="8"/>
      <c r="G49" s="1"/>
      <c r="H49" s="1"/>
    </row>
    <row r="50" spans="1:8" ht="15.6" x14ac:dyDescent="0.3">
      <c r="A50" s="1"/>
      <c r="B50" s="26"/>
      <c r="C50" s="54" t="s">
        <v>17</v>
      </c>
      <c r="D50" s="55"/>
      <c r="E50" s="56">
        <v>7.5</v>
      </c>
      <c r="F50" s="8"/>
      <c r="G50" s="1"/>
      <c r="H50" s="1"/>
    </row>
    <row r="51" spans="1:8" ht="18" x14ac:dyDescent="0.35">
      <c r="A51" s="1"/>
      <c r="B51" s="26"/>
      <c r="C51" s="57" t="s">
        <v>26</v>
      </c>
      <c r="D51" s="58"/>
      <c r="E51" s="59">
        <f>SUM(E48:E50)</f>
        <v>3525.5</v>
      </c>
      <c r="F51" s="8"/>
      <c r="G51" s="1"/>
      <c r="H51" s="1"/>
    </row>
    <row r="52" spans="1:8" ht="15.6" x14ac:dyDescent="0.3">
      <c r="A52" s="1"/>
      <c r="B52" s="60"/>
      <c r="C52" s="50"/>
      <c r="D52" s="50"/>
      <c r="E52" s="50"/>
      <c r="F52" s="16"/>
      <c r="G52" s="1"/>
      <c r="H52" s="1"/>
    </row>
    <row r="53" spans="1:8" ht="15.6" x14ac:dyDescent="0.3">
      <c r="A53" s="1"/>
      <c r="B53" s="2"/>
      <c r="C53" s="1"/>
      <c r="D53" s="1"/>
      <c r="E53" s="1"/>
      <c r="F53" s="1"/>
      <c r="G53" s="1"/>
      <c r="H53" s="1"/>
    </row>
    <row r="54" spans="1:8" ht="15.6" x14ac:dyDescent="0.3">
      <c r="A54" s="1"/>
      <c r="B54" s="2"/>
      <c r="C54" s="1"/>
      <c r="D54" s="1"/>
      <c r="E54" s="1"/>
      <c r="F54" s="1"/>
      <c r="G54" s="1"/>
      <c r="H54" s="1"/>
    </row>
    <row r="55" spans="1:8" ht="16.8" x14ac:dyDescent="0.5">
      <c r="F55" s="64" t="s">
        <v>31</v>
      </c>
    </row>
  </sheetData>
  <hyperlinks>
    <hyperlink ref="E4" r:id="rId1"/>
    <hyperlink ref="E27" r:id="rId2"/>
  </hyperlinks>
  <pageMargins left="0.7" right="0.7" top="0.75" bottom="0.75" header="0.3" footer="0.3"/>
  <pageSetup paperSize="5" orientation="portrait" r:id="rId3"/>
  <headerFooter>
    <oddFooter>&amp;L&amp;"Times New Roman,Italic"&amp;10Last updated &amp;D&amp;R&amp;"Times New Roman,Italic"&amp;10&amp;Z&amp;F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Nihoa, Puanani (staff)</dc:creator>
  <cp:lastModifiedBy>Nihoa, Puanani (staff)</cp:lastModifiedBy>
  <cp:lastPrinted>2018-01-23T19:11:59Z</cp:lastPrinted>
  <dcterms:created xsi:type="dcterms:W3CDTF">2018-01-23T18:57:59Z</dcterms:created>
  <dcterms:modified xsi:type="dcterms:W3CDTF">2018-08-14T18:02:45Z</dcterms:modified>
</cp:coreProperties>
</file>