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MPA\Financial Aid\2019-20 FA\"/>
    </mc:Choice>
  </mc:AlternateContent>
  <bookViews>
    <workbookView xWindow="0" yWindow="0" windowWidth="20475" windowHeight="9450"/>
  </bookViews>
  <sheets>
    <sheet name="Walter's List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C21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4" i="1"/>
  <c r="H20" i="1"/>
  <c r="H15" i="1"/>
  <c r="H10" i="1"/>
  <c r="H8" i="1"/>
</calcChain>
</file>

<file path=xl/sharedStrings.xml><?xml version="1.0" encoding="utf-8"?>
<sst xmlns="http://schemas.openxmlformats.org/spreadsheetml/2006/main" count="58" uniqueCount="48">
  <si>
    <t>Graduate Fellowships Awards to be advertised</t>
  </si>
  <si>
    <t>To be advertised during FY19 and awarded in FY20</t>
  </si>
  <si>
    <t>Org</t>
  </si>
  <si>
    <t>Title</t>
  </si>
  <si>
    <t>Advertized Amt</t>
  </si>
  <si>
    <t># of Award</t>
  </si>
  <si>
    <t>Average size of each award</t>
  </si>
  <si>
    <t>Program</t>
  </si>
  <si>
    <t>Teacher Education Diversity</t>
  </si>
  <si>
    <t>Emory Pyle</t>
  </si>
  <si>
    <t>Brooks MES Fellowship</t>
  </si>
  <si>
    <t xml:space="preserve">Sue Crystal Tribal MPA Student Support </t>
  </si>
  <si>
    <t>96085/9685/92066</t>
  </si>
  <si>
    <t>MES Directors' Fellowship in Sustainability</t>
  </si>
  <si>
    <t>96053/9653</t>
  </si>
  <si>
    <t>Sara Bilezikian Sustainability Fellowship</t>
  </si>
  <si>
    <t>96026/9626/61007/61010</t>
  </si>
  <si>
    <t>Hearst Foundation Scholarship</t>
  </si>
  <si>
    <t>96035/9635/61013</t>
  </si>
  <si>
    <t xml:space="preserve">Sara Ann Bilezikian Fellowship </t>
  </si>
  <si>
    <t>96057/9657</t>
  </si>
  <si>
    <t>Evergreen Sustainability Fellowship</t>
  </si>
  <si>
    <t>61003/61011</t>
  </si>
  <si>
    <t>Graduate Fellowship Trust</t>
  </si>
  <si>
    <t>Judge Carol Fuller Graduate Fellowship</t>
  </si>
  <si>
    <t>MPA Tribal Program Endowment</t>
  </si>
  <si>
    <t>Walker MPA Scholarship</t>
  </si>
  <si>
    <t>Alumni &amp; Friends Fellowships</t>
  </si>
  <si>
    <t>Foundation Graduate Fellowships</t>
  </si>
  <si>
    <t>Randy Ray Memorial Scholarship*</t>
  </si>
  <si>
    <t>94006/97006</t>
  </si>
  <si>
    <t>Soule Family Fellowship</t>
  </si>
  <si>
    <t>Notes</t>
  </si>
  <si>
    <t>Criteria</t>
  </si>
  <si>
    <t>MIT</t>
  </si>
  <si>
    <t>MES</t>
  </si>
  <si>
    <t>MPA</t>
  </si>
  <si>
    <t>should be only MPA, not alternating between MES and MPA. If a first year MPA student receives this scholarship they should also receive it for their second year, meaning this scholarship is meant to support a student throughout their entire time in the MPA program.</t>
  </si>
  <si>
    <t>MIT/MPA</t>
  </si>
  <si>
    <t>First priority goes to Native American students in the MiT program. Native American students will be considered in the MPA program for any remaining funds.</t>
  </si>
  <si>
    <t xml:space="preserve">should work in the same way as the other bilezikian fellowship, but for MES students. </t>
  </si>
  <si>
    <t>MES/MPA/MIT</t>
  </si>
  <si>
    <t>MES/MPA</t>
  </si>
  <si>
    <t>MPA/MIT</t>
  </si>
  <si>
    <t>One per program</t>
  </si>
  <si>
    <t>6 awards x $4375 each grad program gets two awards</t>
  </si>
  <si>
    <t>MPA/MES alternate years</t>
  </si>
  <si>
    <t>*new scholarship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</si>
</sst>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1" fontId="0" fillId="0" borderId="0" xfId="0" applyNumberFormat="1" applyAlignment="1">
      <alignment horizontal="left"/>
    </xf>
    <xf numFmtId="164" fontId="0" fillId="0" borderId="0" xfId="1" applyNumberFormat="1" applyFont="1"/>
    <xf numFmtId="1" fontId="0" fillId="0" borderId="0" xfId="0" applyNumberFormat="1"/>
    <xf numFmtId="0" fontId="0" fillId="0" borderId="0" xfId="0" applyAlignment="1">
      <alignment wrapText="1"/>
    </xf>
    <xf numFmtId="164" fontId="0" fillId="0" borderId="1" xfId="1" applyNumberFormat="1" applyFont="1" applyBorder="1"/>
    <xf numFmtId="1" fontId="0" fillId="0" borderId="1" xfId="0" applyNumberFormat="1" applyBorder="1"/>
    <xf numFmtId="0" fontId="0" fillId="0" borderId="1" xfId="0" applyBorder="1"/>
    <xf numFmtId="164" fontId="4" fillId="0" borderId="0" xfId="1" applyNumberFormat="1" applyFont="1"/>
    <xf numFmtId="1" fontId="4" fillId="0" borderId="0" xfId="0" applyNumberFormat="1" applyFont="1"/>
    <xf numFmtId="1" fontId="0" fillId="3" borderId="0" xfId="0" applyNumberFormat="1" applyFill="1" applyAlignment="1">
      <alignment horizontal="left"/>
    </xf>
    <xf numFmtId="0" fontId="0" fillId="3" borderId="0" xfId="0" applyFill="1"/>
    <xf numFmtId="164" fontId="0" fillId="3" borderId="0" xfId="1" applyNumberFormat="1" applyFont="1" applyFill="1"/>
    <xf numFmtId="1" fontId="0" fillId="3" borderId="0" xfId="0" applyNumberFormat="1" applyFill="1"/>
    <xf numFmtId="0" fontId="0" fillId="3" borderId="0" xfId="0" applyFill="1" applyAlignment="1">
      <alignment wrapText="1"/>
    </xf>
    <xf numFmtId="0" fontId="0" fillId="3" borderId="0" xfId="0" applyFill="1" applyAlignment="1">
      <alignment vertical="center" wrapText="1"/>
    </xf>
    <xf numFmtId="1" fontId="0" fillId="4" borderId="0" xfId="0" applyNumberFormat="1" applyFill="1" applyAlignment="1">
      <alignment horizontal="left"/>
    </xf>
    <xf numFmtId="0" fontId="0" fillId="4" borderId="0" xfId="0" applyFill="1"/>
    <xf numFmtId="164" fontId="0" fillId="4" borderId="0" xfId="1" applyNumberFormat="1" applyFont="1" applyFill="1"/>
    <xf numFmtId="1" fontId="0" fillId="4" borderId="0" xfId="0" applyNumberFormat="1" applyFill="1"/>
    <xf numFmtId="0" fontId="0" fillId="4" borderId="0" xfId="0" applyFill="1" applyAlignment="1">
      <alignment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elsoa\AppData\Local\Microsoft\Windows\INetCache\Content.Outlook\75710WAP\2019-20%20Scholarships%20%20Fellowships%20Budget%20updated%20Nov%202018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Undergrad Master List"/>
      <sheetName val="Grad Master List"/>
      <sheetName val="Tacoma"/>
      <sheetName val="Other"/>
      <sheetName val="Data-Foundation Endowment"/>
      <sheetName val="Data-College Endowments"/>
      <sheetName val="Data-Annual Scholar Balance"/>
      <sheetName val="Distribution Worksheet(Foun)"/>
      <sheetName val="Distribution Worksheet (Coll)"/>
      <sheetName val="Annual Fund distrib Detail"/>
      <sheetName val="Walter's List"/>
      <sheetName val="Eric Peterson's List"/>
      <sheetName val="Tacoma To Advertise"/>
      <sheetName val="Other To Advertise"/>
      <sheetName val="FY19 Notes"/>
    </sheetNames>
    <sheetDataSet>
      <sheetData sheetId="0"/>
      <sheetData sheetId="1"/>
      <sheetData sheetId="2">
        <row r="9">
          <cell r="M9" t="str">
            <v>Must demonstrate financial need. In  exchange for this financial support, Fellows will work for organizations and engage in meaningful applications of their academic work in the field of sustainability</v>
          </cell>
        </row>
        <row r="11">
          <cell r="M11" t="str">
            <v>Native American Students in the MIT program receive top priority.</v>
          </cell>
        </row>
        <row r="16">
          <cell r="M16" t="str">
            <v>Awarded to a female student in the MPA program. Preference given to a student of color and/or over 30</v>
          </cell>
        </row>
        <row r="21">
          <cell r="M21" t="str">
            <v>Awarded to a student doing work in the area of environmental studies and/or public health.  The applicant must demonstrate financial need.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32"/>
  <sheetViews>
    <sheetView tabSelected="1" workbookViewId="0">
      <selection activeCell="G26" sqref="G26"/>
    </sheetView>
  </sheetViews>
  <sheetFormatPr defaultRowHeight="15" x14ac:dyDescent="0.25"/>
  <cols>
    <col min="1" max="1" width="22.42578125" bestFit="1" customWidth="1"/>
    <col min="2" max="2" width="46.7109375" customWidth="1"/>
    <col min="3" max="3" width="14.42578125" bestFit="1" customWidth="1"/>
    <col min="4" max="4" width="10.28515625" bestFit="1" customWidth="1"/>
    <col min="5" max="5" width="24.42578125" bestFit="1" customWidth="1"/>
    <col min="6" max="6" width="14" bestFit="1" customWidth="1"/>
    <col min="7" max="7" width="46.140625" customWidth="1"/>
    <col min="8" max="8" width="45" customWidth="1"/>
  </cols>
  <sheetData>
    <row r="1" spans="1:8" ht="31.35" customHeight="1" x14ac:dyDescent="0.45">
      <c r="A1" s="22" t="s">
        <v>0</v>
      </c>
      <c r="B1" s="22"/>
      <c r="C1" s="22"/>
      <c r="D1" s="22"/>
      <c r="E1" s="22"/>
      <c r="F1" s="22"/>
      <c r="G1" s="22"/>
      <c r="H1" s="22"/>
    </row>
    <row r="2" spans="1:8" ht="31.35" customHeight="1" x14ac:dyDescent="0.45">
      <c r="A2" s="22" t="s">
        <v>1</v>
      </c>
      <c r="B2" s="23"/>
      <c r="C2" s="23"/>
      <c r="D2" s="23"/>
      <c r="E2" s="23"/>
      <c r="F2" s="23"/>
      <c r="G2" s="23"/>
      <c r="H2" s="23"/>
    </row>
    <row r="3" spans="1:8" ht="27.2" customHeight="1" x14ac:dyDescent="0.4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32</v>
      </c>
      <c r="H3" s="1" t="s">
        <v>33</v>
      </c>
    </row>
    <row r="4" spans="1:8" ht="14.25" x14ac:dyDescent="0.45">
      <c r="A4" s="2">
        <v>9204</v>
      </c>
      <c r="B4" t="s">
        <v>8</v>
      </c>
      <c r="C4" s="3">
        <v>500</v>
      </c>
      <c r="D4" s="4">
        <v>1</v>
      </c>
      <c r="E4" s="3">
        <f>C4/D4</f>
        <v>500</v>
      </c>
      <c r="F4" t="s">
        <v>34</v>
      </c>
    </row>
    <row r="5" spans="1:8" ht="14.25" x14ac:dyDescent="0.45">
      <c r="A5" s="2">
        <v>9259</v>
      </c>
      <c r="B5" t="s">
        <v>9</v>
      </c>
      <c r="C5" s="3">
        <v>500</v>
      </c>
      <c r="D5" s="4">
        <v>1</v>
      </c>
      <c r="E5" s="3">
        <f t="shared" ref="E5:E20" si="0">C5/D5</f>
        <v>500</v>
      </c>
      <c r="F5" t="s">
        <v>35</v>
      </c>
    </row>
    <row r="6" spans="1:8" ht="15.75" customHeight="1" x14ac:dyDescent="0.45">
      <c r="A6" s="2">
        <v>92115</v>
      </c>
      <c r="B6" t="s">
        <v>10</v>
      </c>
      <c r="C6" s="3">
        <v>1000</v>
      </c>
      <c r="D6" s="4">
        <v>1</v>
      </c>
      <c r="E6" s="3">
        <f t="shared" si="0"/>
        <v>1000</v>
      </c>
      <c r="F6" t="s">
        <v>35</v>
      </c>
    </row>
    <row r="7" spans="1:8" s="12" customFormat="1" ht="14.25" x14ac:dyDescent="0.45">
      <c r="A7" s="11">
        <v>9257</v>
      </c>
      <c r="B7" s="12" t="s">
        <v>11</v>
      </c>
      <c r="C7" s="13">
        <v>3000</v>
      </c>
      <c r="D7" s="14">
        <v>1</v>
      </c>
      <c r="E7" s="13">
        <f t="shared" si="0"/>
        <v>3000</v>
      </c>
      <c r="F7" s="12" t="s">
        <v>36</v>
      </c>
    </row>
    <row r="8" spans="1:8" ht="15.75" customHeight="1" x14ac:dyDescent="0.45">
      <c r="A8" s="2" t="s">
        <v>12</v>
      </c>
      <c r="B8" t="s">
        <v>13</v>
      </c>
      <c r="C8" s="3">
        <v>1775</v>
      </c>
      <c r="D8" s="4">
        <v>1</v>
      </c>
      <c r="E8" s="3">
        <f t="shared" si="0"/>
        <v>1775</v>
      </c>
      <c r="F8" t="s">
        <v>35</v>
      </c>
      <c r="H8" s="5" t="str">
        <f>'[1]Grad Master List'!M9</f>
        <v>Must demonstrate financial need. In  exchange for this financial support, Fellows will work for organizations and engage in meaningful applications of their academic work in the field of sustainability</v>
      </c>
    </row>
    <row r="9" spans="1:8" s="12" customFormat="1" ht="70.150000000000006" customHeight="1" x14ac:dyDescent="0.25">
      <c r="A9" s="11" t="s">
        <v>14</v>
      </c>
      <c r="B9" s="12" t="s">
        <v>15</v>
      </c>
      <c r="C9" s="13">
        <v>7835</v>
      </c>
      <c r="D9" s="14">
        <v>1</v>
      </c>
      <c r="E9" s="13">
        <f t="shared" si="0"/>
        <v>7835</v>
      </c>
      <c r="F9" s="12" t="s">
        <v>36</v>
      </c>
      <c r="G9" s="15" t="s">
        <v>37</v>
      </c>
    </row>
    <row r="10" spans="1:8" s="12" customFormat="1" ht="42.75" x14ac:dyDescent="0.45">
      <c r="A10" s="11" t="s">
        <v>16</v>
      </c>
      <c r="B10" s="12" t="s">
        <v>17</v>
      </c>
      <c r="C10" s="13">
        <v>15147.534248397107</v>
      </c>
      <c r="D10" s="14">
        <v>6</v>
      </c>
      <c r="E10" s="13">
        <f t="shared" si="0"/>
        <v>2524.589041399518</v>
      </c>
      <c r="F10" s="12" t="s">
        <v>38</v>
      </c>
      <c r="G10" s="15" t="s">
        <v>39</v>
      </c>
      <c r="H10" s="16" t="str">
        <f>'[1]Grad Master List'!M11</f>
        <v>Native American Students in the MIT program receive top priority.</v>
      </c>
    </row>
    <row r="11" spans="1:8" ht="28.5" x14ac:dyDescent="0.45">
      <c r="A11" s="2" t="s">
        <v>18</v>
      </c>
      <c r="B11" t="s">
        <v>19</v>
      </c>
      <c r="C11" s="3">
        <v>17779.026548397109</v>
      </c>
      <c r="D11" s="4">
        <v>2</v>
      </c>
      <c r="E11" s="3">
        <f t="shared" si="0"/>
        <v>8889.5132741985544</v>
      </c>
      <c r="F11" t="s">
        <v>35</v>
      </c>
      <c r="G11" s="5" t="s">
        <v>40</v>
      </c>
    </row>
    <row r="12" spans="1:8" ht="14.25" x14ac:dyDescent="0.45">
      <c r="A12" s="2" t="s">
        <v>20</v>
      </c>
      <c r="B12" t="s">
        <v>21</v>
      </c>
      <c r="C12" s="3">
        <v>22300</v>
      </c>
      <c r="D12" s="4">
        <v>8</v>
      </c>
      <c r="E12" s="3">
        <f t="shared" si="0"/>
        <v>2787.5</v>
      </c>
      <c r="F12" t="s">
        <v>41</v>
      </c>
    </row>
    <row r="13" spans="1:8" s="18" customFormat="1" ht="14.25" x14ac:dyDescent="0.45">
      <c r="A13" s="17" t="s">
        <v>22</v>
      </c>
      <c r="B13" s="18" t="s">
        <v>23</v>
      </c>
      <c r="C13" s="19">
        <v>11577.995893588428</v>
      </c>
      <c r="D13" s="20">
        <v>12</v>
      </c>
      <c r="E13" s="19">
        <f t="shared" si="0"/>
        <v>964.83299113236899</v>
      </c>
      <c r="F13" s="18" t="s">
        <v>42</v>
      </c>
    </row>
    <row r="14" spans="1:8" s="12" customFormat="1" ht="14.25" x14ac:dyDescent="0.45">
      <c r="A14" s="11">
        <v>61005</v>
      </c>
      <c r="B14" s="12" t="s">
        <v>24</v>
      </c>
      <c r="C14" s="13">
        <v>2956.2122516414461</v>
      </c>
      <c r="D14" s="14">
        <v>1</v>
      </c>
      <c r="E14" s="13">
        <f t="shared" si="0"/>
        <v>2956.2122516414461</v>
      </c>
      <c r="F14" s="12" t="s">
        <v>43</v>
      </c>
    </row>
    <row r="15" spans="1:8" s="12" customFormat="1" ht="18.75" customHeight="1" x14ac:dyDescent="0.45">
      <c r="A15" s="11">
        <v>61014</v>
      </c>
      <c r="B15" s="12" t="s">
        <v>25</v>
      </c>
      <c r="C15" s="13">
        <v>2870.0719483971066</v>
      </c>
      <c r="D15" s="14">
        <v>1</v>
      </c>
      <c r="E15" s="13">
        <f t="shared" si="0"/>
        <v>2870.0719483971066</v>
      </c>
      <c r="F15" s="12" t="s">
        <v>36</v>
      </c>
      <c r="H15" s="15" t="str">
        <f>'[1]Grad Master List'!M16</f>
        <v>Awarded to a female student in the MPA program. Preference given to a student of color and/or over 30</v>
      </c>
    </row>
    <row r="16" spans="1:8" s="18" customFormat="1" ht="14.25" x14ac:dyDescent="0.45">
      <c r="A16" s="17">
        <v>9015</v>
      </c>
      <c r="B16" s="18" t="s">
        <v>26</v>
      </c>
      <c r="C16" s="19">
        <v>400</v>
      </c>
      <c r="D16" s="20">
        <v>1</v>
      </c>
      <c r="E16" s="19">
        <f t="shared" si="0"/>
        <v>400</v>
      </c>
      <c r="F16" s="18" t="s">
        <v>36</v>
      </c>
    </row>
    <row r="17" spans="1:8" s="18" customFormat="1" ht="14.25" x14ac:dyDescent="0.45">
      <c r="A17" s="17">
        <v>57047</v>
      </c>
      <c r="B17" s="18" t="s">
        <v>27</v>
      </c>
      <c r="C17" s="19">
        <v>5000</v>
      </c>
      <c r="D17" s="20">
        <v>3</v>
      </c>
      <c r="E17" s="19">
        <f t="shared" si="0"/>
        <v>1666.6666666666667</v>
      </c>
      <c r="F17" s="18" t="s">
        <v>41</v>
      </c>
      <c r="G17" s="18" t="s">
        <v>44</v>
      </c>
    </row>
    <row r="18" spans="1:8" s="18" customFormat="1" ht="14.25" x14ac:dyDescent="0.45">
      <c r="A18" s="17">
        <v>9015</v>
      </c>
      <c r="B18" s="18" t="s">
        <v>28</v>
      </c>
      <c r="C18" s="19">
        <v>26250</v>
      </c>
      <c r="D18" s="20">
        <v>6</v>
      </c>
      <c r="E18" s="19">
        <f t="shared" si="0"/>
        <v>4375</v>
      </c>
      <c r="F18" s="18" t="s">
        <v>41</v>
      </c>
      <c r="G18" s="21" t="s">
        <v>45</v>
      </c>
    </row>
    <row r="19" spans="1:8" ht="14.25" x14ac:dyDescent="0.45">
      <c r="A19" s="2">
        <v>92125</v>
      </c>
      <c r="B19" t="s">
        <v>29</v>
      </c>
      <c r="C19" s="3">
        <v>2000</v>
      </c>
      <c r="D19" s="4">
        <v>2</v>
      </c>
      <c r="E19" s="3">
        <f t="shared" si="0"/>
        <v>1000</v>
      </c>
      <c r="F19" t="s">
        <v>35</v>
      </c>
      <c r="G19" s="5"/>
    </row>
    <row r="20" spans="1:8" ht="19.899999999999999" customHeight="1" x14ac:dyDescent="0.25">
      <c r="A20" s="2" t="s">
        <v>30</v>
      </c>
      <c r="B20" t="s">
        <v>31</v>
      </c>
      <c r="C20" s="6">
        <v>2300</v>
      </c>
      <c r="D20" s="7">
        <v>1</v>
      </c>
      <c r="E20" s="3">
        <f t="shared" si="0"/>
        <v>2300</v>
      </c>
      <c r="F20" s="8" t="s">
        <v>35</v>
      </c>
      <c r="G20" t="s">
        <v>46</v>
      </c>
      <c r="H20" s="5" t="str">
        <f>'[1]Grad Master List'!M21</f>
        <v>Awarded to a student doing work in the area of environmental studies and/or public health.  The applicant must demonstrate financial need.</v>
      </c>
    </row>
    <row r="21" spans="1:8" ht="15.75" x14ac:dyDescent="0.25">
      <c r="A21" s="2"/>
      <c r="C21" s="9">
        <f>SUM(C4:C20)</f>
        <v>123190.84089042121</v>
      </c>
      <c r="D21" s="10">
        <f>SUM(D4:D20)</f>
        <v>49</v>
      </c>
      <c r="E21" s="9"/>
    </row>
    <row r="22" spans="1:8" x14ac:dyDescent="0.25">
      <c r="A22" s="2"/>
      <c r="C22" s="3"/>
      <c r="D22" s="4"/>
      <c r="E22" s="3"/>
    </row>
    <row r="23" spans="1:8" x14ac:dyDescent="0.25">
      <c r="A23" s="2"/>
      <c r="B23" t="s">
        <v>47</v>
      </c>
      <c r="C23" s="3"/>
      <c r="D23" s="4"/>
      <c r="E23" s="3"/>
    </row>
    <row r="24" spans="1:8" x14ac:dyDescent="0.25">
      <c r="A24" s="2"/>
      <c r="B24" s="5"/>
      <c r="C24" s="3"/>
      <c r="D24" s="4"/>
      <c r="E24" s="3"/>
    </row>
    <row r="25" spans="1:8" x14ac:dyDescent="0.25">
      <c r="A25" s="2"/>
      <c r="C25" s="3"/>
      <c r="D25" s="4"/>
      <c r="E25" s="3"/>
    </row>
    <row r="26" spans="1:8" x14ac:dyDescent="0.25">
      <c r="A26" s="2"/>
      <c r="C26" s="3"/>
      <c r="D26" s="4"/>
      <c r="E26" s="3"/>
    </row>
    <row r="27" spans="1:8" x14ac:dyDescent="0.25">
      <c r="A27" s="2"/>
      <c r="C27" s="3"/>
      <c r="D27" s="4"/>
      <c r="E27" s="3"/>
    </row>
    <row r="28" spans="1:8" x14ac:dyDescent="0.25">
      <c r="A28" s="4"/>
      <c r="D28" s="4"/>
    </row>
    <row r="29" spans="1:8" x14ac:dyDescent="0.25">
      <c r="A29" s="4"/>
      <c r="D29" s="4"/>
    </row>
    <row r="30" spans="1:8" x14ac:dyDescent="0.25">
      <c r="A30" s="4"/>
      <c r="D30" s="4"/>
    </row>
    <row r="31" spans="1:8" x14ac:dyDescent="0.25">
      <c r="A31" s="4"/>
      <c r="D31" s="4"/>
    </row>
    <row r="32" spans="1:8" x14ac:dyDescent="0.25">
      <c r="A32" s="4"/>
      <c r="D32" s="4"/>
    </row>
  </sheetData>
  <mergeCells count="2">
    <mergeCell ref="A1:H1"/>
    <mergeCell ref="A2:H2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Walter's List</vt:lpstr>
    </vt:vector>
  </TitlesOfParts>
  <Company>The Evergreen State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Kelso, Abby</dc:creator>
  <cp:lastModifiedBy>Rhoads, Anna (Staff)</cp:lastModifiedBy>
  <cp:lastPrinted>2018-12-18T17:15:08Z</cp:lastPrinted>
  <dcterms:created xsi:type="dcterms:W3CDTF">2018-11-09T22:54:41Z</dcterms:created>
  <dcterms:modified xsi:type="dcterms:W3CDTF">2018-12-18T17:24:32Z</dcterms:modified>
</cp:coreProperties>
</file>