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895" yWindow="45" windowWidth="10260" windowHeight="11715" activeTab="2"/>
  </bookViews>
  <sheets>
    <sheet name="1718 FA Analysis" sheetId="1" r:id="rId1"/>
    <sheet name="TG Only data" sheetId="2" r:id="rId2"/>
    <sheet name="WrkSht" sheetId="3" r:id="rId3"/>
    <sheet name="Sheet2" sheetId="5" r:id="rId4"/>
  </sheets>
  <definedNames>
    <definedName name="_xlnm.Print_Titles" localSheetId="2">WrkSht!$1:$2</definedName>
  </definedNames>
  <calcPr calcId="145621"/>
</workbook>
</file>

<file path=xl/calcChain.xml><?xml version="1.0" encoding="utf-8"?>
<calcChain xmlns="http://schemas.openxmlformats.org/spreadsheetml/2006/main">
  <c r="L34" i="3" l="1"/>
  <c r="F34" i="3"/>
  <c r="M34" i="3" l="1"/>
  <c r="K34" i="3"/>
  <c r="J34" i="3"/>
  <c r="I34" i="3"/>
  <c r="H34" i="3"/>
  <c r="G34" i="3"/>
  <c r="E34" i="3"/>
  <c r="P3" i="2" l="1"/>
  <c r="P4" i="2"/>
  <c r="AA34" i="2"/>
  <c r="Z34" i="2"/>
  <c r="Y34" i="2"/>
  <c r="X34" i="2"/>
  <c r="W34" i="2"/>
  <c r="V34" i="2"/>
  <c r="U34" i="2"/>
  <c r="P27" i="2"/>
  <c r="P26" i="2"/>
  <c r="P25" i="2"/>
  <c r="P24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6" i="2"/>
  <c r="P5" i="2"/>
</calcChain>
</file>

<file path=xl/sharedStrings.xml><?xml version="1.0" encoding="utf-8"?>
<sst xmlns="http://schemas.openxmlformats.org/spreadsheetml/2006/main" count="3263" uniqueCount="866">
  <si>
    <t>#</t>
  </si>
  <si>
    <t>aid yr</t>
  </si>
  <si>
    <t>campus</t>
  </si>
  <si>
    <t>stu id</t>
  </si>
  <si>
    <t>first name</t>
  </si>
  <si>
    <t>middle name</t>
  </si>
  <si>
    <t>last name</t>
  </si>
  <si>
    <t>email</t>
  </si>
  <si>
    <t>street1</t>
  </si>
  <si>
    <t>city</t>
  </si>
  <si>
    <t>state</t>
  </si>
  <si>
    <t>zip</t>
  </si>
  <si>
    <t>program</t>
  </si>
  <si>
    <t>category</t>
  </si>
  <si>
    <t>registered</t>
  </si>
  <si>
    <t>app status</t>
  </si>
  <si>
    <t>decision</t>
  </si>
  <si>
    <t>start term</t>
  </si>
  <si>
    <t>eligible</t>
  </si>
  <si>
    <t>fafsa rec'd</t>
  </si>
  <si>
    <t>cost of education</t>
  </si>
  <si>
    <t>offer</t>
  </si>
  <si>
    <t>family contribution</t>
  </si>
  <si>
    <t>unmet need</t>
  </si>
  <si>
    <t>waivers</t>
  </si>
  <si>
    <t>loans offered</t>
  </si>
  <si>
    <t>loans accepted</t>
  </si>
  <si>
    <t>evergreen need grant</t>
  </si>
  <si>
    <t>other awards</t>
  </si>
  <si>
    <t>other resources</t>
  </si>
  <si>
    <t>OLY</t>
  </si>
  <si>
    <t>WA</t>
  </si>
  <si>
    <t>Resident Graduate</t>
  </si>
  <si>
    <t>N</t>
  </si>
  <si>
    <t/>
  </si>
  <si>
    <t>AS</t>
  </si>
  <si>
    <t>2017-01-26</t>
  </si>
  <si>
    <t>Fed Direct Unsubsidized Loan-DLU-  $20500</t>
  </si>
  <si>
    <t>Fed Direct Unsubsidized Loan-DLU-  $</t>
  </si>
  <si>
    <t>Ann</t>
  </si>
  <si>
    <t>Olympia</t>
  </si>
  <si>
    <t>2016-10-14</t>
  </si>
  <si>
    <t>Christopher</t>
  </si>
  <si>
    <t>D</t>
  </si>
  <si>
    <t>Disputed Graduate</t>
  </si>
  <si>
    <t>2017-01-17</t>
  </si>
  <si>
    <t>Elizabeth</t>
  </si>
  <si>
    <t>Bennett</t>
  </si>
  <si>
    <t>Non-Resident Graduate</t>
  </si>
  <si>
    <t>2016-11-30</t>
  </si>
  <si>
    <t>2017-02-01</t>
  </si>
  <si>
    <t>Lacey</t>
  </si>
  <si>
    <t>2017-01-27</t>
  </si>
  <si>
    <t>Rose</t>
  </si>
  <si>
    <t>2017-02-02</t>
  </si>
  <si>
    <t>Rachel</t>
  </si>
  <si>
    <t>Tumwater</t>
  </si>
  <si>
    <t>2017-01-30</t>
  </si>
  <si>
    <t>Jessica</t>
  </si>
  <si>
    <t>Jean</t>
  </si>
  <si>
    <t>Shelton</t>
  </si>
  <si>
    <t>Marie</t>
  </si>
  <si>
    <t>Tacoma</t>
  </si>
  <si>
    <t>2016-10-05</t>
  </si>
  <si>
    <t>IS</t>
  </si>
  <si>
    <t>2016-10-11</t>
  </si>
  <si>
    <t>Andrew</t>
  </si>
  <si>
    <t>David</t>
  </si>
  <si>
    <t>Seattle</t>
  </si>
  <si>
    <t>2017-01-31</t>
  </si>
  <si>
    <t>Bremerton</t>
  </si>
  <si>
    <t>2017-01-05</t>
  </si>
  <si>
    <t>Paul</t>
  </si>
  <si>
    <t>E</t>
  </si>
  <si>
    <t>Scott</t>
  </si>
  <si>
    <t>Allen</t>
  </si>
  <si>
    <t>2017-01-19</t>
  </si>
  <si>
    <t>Mary</t>
  </si>
  <si>
    <t>OR</t>
  </si>
  <si>
    <t>R</t>
  </si>
  <si>
    <t>Lakewood</t>
  </si>
  <si>
    <t>Nicole</t>
  </si>
  <si>
    <t>M</t>
  </si>
  <si>
    <t>Heather</t>
  </si>
  <si>
    <t>2016-11-04</t>
  </si>
  <si>
    <t>William</t>
  </si>
  <si>
    <t>Tyler</t>
  </si>
  <si>
    <t>Centralia</t>
  </si>
  <si>
    <t>2016-11-16</t>
  </si>
  <si>
    <t>Yelm</t>
  </si>
  <si>
    <t>A00351974</t>
  </si>
  <si>
    <t>Rhianna</t>
  </si>
  <si>
    <t>Malinee</t>
  </si>
  <si>
    <t>Hruska</t>
  </si>
  <si>
    <t>hrurhi22@evergreen.edu</t>
  </si>
  <si>
    <t>8815 13th Avenue NE</t>
  </si>
  <si>
    <t>2016-12-20</t>
  </si>
  <si>
    <t>Joseph</t>
  </si>
  <si>
    <t>2017-01-09</t>
  </si>
  <si>
    <t>2017-01-25</t>
  </si>
  <si>
    <t>2016-10-17</t>
  </si>
  <si>
    <t>H</t>
  </si>
  <si>
    <t>2016-10-28</t>
  </si>
  <si>
    <t>Kyle</t>
  </si>
  <si>
    <t>2016-11-07</t>
  </si>
  <si>
    <t>Everett</t>
  </si>
  <si>
    <t>A</t>
  </si>
  <si>
    <t>James</t>
  </si>
  <si>
    <t>Jacob</t>
  </si>
  <si>
    <t>Daniel</t>
  </si>
  <si>
    <t>Amanda</t>
  </si>
  <si>
    <t>2016-12-05</t>
  </si>
  <si>
    <t>Jade</t>
  </si>
  <si>
    <t>Lucy</t>
  </si>
  <si>
    <t>2016-10-31</t>
  </si>
  <si>
    <t>Edward</t>
  </si>
  <si>
    <t>2016-10-12</t>
  </si>
  <si>
    <t>Jeremy</t>
  </si>
  <si>
    <t>2017-01-03</t>
  </si>
  <si>
    <t>Louise</t>
  </si>
  <si>
    <t>Brittany</t>
  </si>
  <si>
    <t>J</t>
  </si>
  <si>
    <t>Theresa</t>
  </si>
  <si>
    <t>Arielle</t>
  </si>
  <si>
    <t>2016-11-21</t>
  </si>
  <si>
    <t>Michael</t>
  </si>
  <si>
    <t>2016-10-20</t>
  </si>
  <si>
    <t>L</t>
  </si>
  <si>
    <t>2016-11-14</t>
  </si>
  <si>
    <t>Lynn</t>
  </si>
  <si>
    <t>Jennifer</t>
  </si>
  <si>
    <t>Renee</t>
  </si>
  <si>
    <t>West</t>
  </si>
  <si>
    <t>Christina</t>
  </si>
  <si>
    <t>Lee</t>
  </si>
  <si>
    <t>2017-01-06</t>
  </si>
  <si>
    <t>Camille</t>
  </si>
  <si>
    <t>Erin</t>
  </si>
  <si>
    <t>Colleen</t>
  </si>
  <si>
    <t>2016-10-03</t>
  </si>
  <si>
    <t>Ryan</t>
  </si>
  <si>
    <t>2017-01-23</t>
  </si>
  <si>
    <t>Puyallup</t>
  </si>
  <si>
    <t>2016-12-21</t>
  </si>
  <si>
    <t>Hannah</t>
  </si>
  <si>
    <t>Emily</t>
  </si>
  <si>
    <t>Martin</t>
  </si>
  <si>
    <t>Mullen</t>
  </si>
  <si>
    <t>C</t>
  </si>
  <si>
    <t>Perez</t>
  </si>
  <si>
    <t>Jordan</t>
  </si>
  <si>
    <t>Evan</t>
  </si>
  <si>
    <t>2017-03-29</t>
  </si>
  <si>
    <t>Lauren</t>
  </si>
  <si>
    <t>A00234722</t>
  </si>
  <si>
    <t>Andrews</t>
  </si>
  <si>
    <t>andhan12@evergreen.edu</t>
  </si>
  <si>
    <t>1913 16th Ave SE</t>
  </si>
  <si>
    <t>MPA</t>
  </si>
  <si>
    <t>A00374098</t>
  </si>
  <si>
    <t>Samantha</t>
  </si>
  <si>
    <t>Jewell Renee</t>
  </si>
  <si>
    <t>Angel</t>
  </si>
  <si>
    <t>angsam27@evergreen.edu</t>
  </si>
  <si>
    <t>915 Capitol Way S #14</t>
  </si>
  <si>
    <t>TMP</t>
  </si>
  <si>
    <t>A00364322</t>
  </si>
  <si>
    <t>Melvinjohn</t>
  </si>
  <si>
    <t>Ashue</t>
  </si>
  <si>
    <t>ashmel28@evergreen.edu</t>
  </si>
  <si>
    <t>PO Box 1672</t>
  </si>
  <si>
    <t>Forks</t>
  </si>
  <si>
    <t>2017-01-20</t>
  </si>
  <si>
    <t>A00357280</t>
  </si>
  <si>
    <t>Ahmed</t>
  </si>
  <si>
    <t>Hassan</t>
  </si>
  <si>
    <t>Barakat</t>
  </si>
  <si>
    <t>barahm13@evergreen.edu</t>
  </si>
  <si>
    <t>8701 Stockholm Ln NE No 1</t>
  </si>
  <si>
    <t>A00398425</t>
  </si>
  <si>
    <t>Aletia</t>
  </si>
  <si>
    <t>Karen</t>
  </si>
  <si>
    <t>benale19@evergreen.edu</t>
  </si>
  <si>
    <t>8202 SR 104 Suite 102 Rm 126</t>
  </si>
  <si>
    <t>Kingston</t>
  </si>
  <si>
    <t>A00396876</t>
  </si>
  <si>
    <t>Suzanne</t>
  </si>
  <si>
    <t>Benson</t>
  </si>
  <si>
    <t>benari21@evergreen.edu</t>
  </si>
  <si>
    <t>3605 Landau Ave NE</t>
  </si>
  <si>
    <t>A00282001</t>
  </si>
  <si>
    <t>Liberty</t>
  </si>
  <si>
    <t>Ruby</t>
  </si>
  <si>
    <t>Black</t>
  </si>
  <si>
    <t>blalib03@evergreen.edu</t>
  </si>
  <si>
    <t>PMB 5571</t>
  </si>
  <si>
    <t>2016-12-30</t>
  </si>
  <si>
    <t>A00101603</t>
  </si>
  <si>
    <t>Karama</t>
  </si>
  <si>
    <t>Kattsina</t>
  </si>
  <si>
    <t>Blackhorn</t>
  </si>
  <si>
    <t>blakar28@evergreen.edu</t>
  </si>
  <si>
    <t>410 Jefferson St</t>
  </si>
  <si>
    <t>A00330212</t>
  </si>
  <si>
    <t>Maureen</t>
  </si>
  <si>
    <t>Blankenship</t>
  </si>
  <si>
    <t>blathe22@evergreen.edu</t>
  </si>
  <si>
    <t>PO Box 1946</t>
  </si>
  <si>
    <t>98507-1946</t>
  </si>
  <si>
    <t>A00160510</t>
  </si>
  <si>
    <t>Alfonso</t>
  </si>
  <si>
    <t>Adam</t>
  </si>
  <si>
    <t>Botana</t>
  </si>
  <si>
    <t>botalf14@evergreen.edu</t>
  </si>
  <si>
    <t>501 Rogers Street SW</t>
  </si>
  <si>
    <t>2017-03-20</t>
  </si>
  <si>
    <t>A00407502</t>
  </si>
  <si>
    <t>Erika</t>
  </si>
  <si>
    <t>Boyd</t>
  </si>
  <si>
    <t>boyeri12@evergreen.edu</t>
  </si>
  <si>
    <t>2416 Dexter Ave N Apt A</t>
  </si>
  <si>
    <t>A00224153</t>
  </si>
  <si>
    <t>Oliver</t>
  </si>
  <si>
    <t>Brittain</t>
  </si>
  <si>
    <t>bridan12@evergreen.edu</t>
  </si>
  <si>
    <t>1718 Tullis St NE</t>
  </si>
  <si>
    <t>A00407506</t>
  </si>
  <si>
    <t>Theadora</t>
  </si>
  <si>
    <t>Byrd</t>
  </si>
  <si>
    <t>byrthe01@evergreen.edu</t>
  </si>
  <si>
    <t>101 W Olympic Place Apt 303</t>
  </si>
  <si>
    <t>A00399005</t>
  </si>
  <si>
    <t>Shannon</t>
  </si>
  <si>
    <t>O</t>
  </si>
  <si>
    <t>Campbell</t>
  </si>
  <si>
    <t>campbesh@evergreen.edu</t>
  </si>
  <si>
    <t>1125 12th Ave SE</t>
  </si>
  <si>
    <t>A00407510</t>
  </si>
  <si>
    <t>Cantrell</t>
  </si>
  <si>
    <t>canhea09@evergreen.edu</t>
  </si>
  <si>
    <t>7800 Rainier Rd SE</t>
  </si>
  <si>
    <t>A00309181</t>
  </si>
  <si>
    <t>Andrea</t>
  </si>
  <si>
    <t>Katherine Marcella</t>
  </si>
  <si>
    <t>Capere</t>
  </si>
  <si>
    <t>capand01@evergreen.edu</t>
  </si>
  <si>
    <t>4526 6th Ave</t>
  </si>
  <si>
    <t>2016-12-15</t>
  </si>
  <si>
    <t>A00407514</t>
  </si>
  <si>
    <t>Holy</t>
  </si>
  <si>
    <t>Chea</t>
  </si>
  <si>
    <t>chehol08@evergreen.edu</t>
  </si>
  <si>
    <t>6651 Sonia Street</t>
  </si>
  <si>
    <t>A00279200</t>
  </si>
  <si>
    <t>McInnis</t>
  </si>
  <si>
    <t>Christensen</t>
  </si>
  <si>
    <t>chrmic20@gmail.com</t>
  </si>
  <si>
    <t>501 S. Washington Ave.</t>
  </si>
  <si>
    <t>2017-02-21</t>
  </si>
  <si>
    <t>A00154040</t>
  </si>
  <si>
    <t>Keith</t>
  </si>
  <si>
    <t>Cline</t>
  </si>
  <si>
    <t>clipau10@evergreen.edu</t>
  </si>
  <si>
    <t>2524 Suchanon Dr</t>
  </si>
  <si>
    <t>Everson</t>
  </si>
  <si>
    <t>A00100116</t>
  </si>
  <si>
    <t>Margaret</t>
  </si>
  <si>
    <t>Daniels</t>
  </si>
  <si>
    <t>danielsm@evergreen.edu</t>
  </si>
  <si>
    <t>1219 Puget St NE</t>
  </si>
  <si>
    <t>98506-4129</t>
  </si>
  <si>
    <t>A00258268</t>
  </si>
  <si>
    <t>Kiara</t>
  </si>
  <si>
    <t>Dee</t>
  </si>
  <si>
    <t>dankia24@evergreen.edu</t>
  </si>
  <si>
    <t>3202 S 64th St</t>
  </si>
  <si>
    <t>98409-4144</t>
  </si>
  <si>
    <t>A00375562</t>
  </si>
  <si>
    <t>Joshua</t>
  </si>
  <si>
    <t>Dye</t>
  </si>
  <si>
    <t>dyejos09@evergreen.edu</t>
  </si>
  <si>
    <t>2317 Killarney Ct NW</t>
  </si>
  <si>
    <t>2016-10-21</t>
  </si>
  <si>
    <t>A00311744</t>
  </si>
  <si>
    <t>Stefanie</t>
  </si>
  <si>
    <t>Ann Ross</t>
  </si>
  <si>
    <t>Elske</t>
  </si>
  <si>
    <t>elsste07@evergreen.edu</t>
  </si>
  <si>
    <t>6060 20th St E Apt A</t>
  </si>
  <si>
    <t>Fife</t>
  </si>
  <si>
    <t>98424-3221</t>
  </si>
  <si>
    <t>A00383481</t>
  </si>
  <si>
    <t>Benjamin</t>
  </si>
  <si>
    <t>eveben29@evergreen.edu</t>
  </si>
  <si>
    <t>912 Cushing Ct NW</t>
  </si>
  <si>
    <t>A00265386</t>
  </si>
  <si>
    <t>Eychaner</t>
  </si>
  <si>
    <t>eyceri19@evergreen.edu</t>
  </si>
  <si>
    <t>2922 Firwood Loop SE APT B</t>
  </si>
  <si>
    <t>A00270998</t>
  </si>
  <si>
    <t>Carl</t>
  </si>
  <si>
    <t>Fagerness</t>
  </si>
  <si>
    <t>fageva13@evergreen.edu</t>
  </si>
  <si>
    <t>525 Hillkress AVE</t>
  </si>
  <si>
    <t>2016-12-19</t>
  </si>
  <si>
    <t>A00392127</t>
  </si>
  <si>
    <t>Febach</t>
  </si>
  <si>
    <t>febhan01@evergreen.edu</t>
  </si>
  <si>
    <t>813 N K Street Apt 2</t>
  </si>
  <si>
    <t>A00396565</t>
  </si>
  <si>
    <t>Fenswick</t>
  </si>
  <si>
    <t>fenjen10@evergreen.edu</t>
  </si>
  <si>
    <t>6955 SE Olson LN</t>
  </si>
  <si>
    <t>Olalla</t>
  </si>
  <si>
    <t>A00332607</t>
  </si>
  <si>
    <t>Raini</t>
  </si>
  <si>
    <t>Fogel</t>
  </si>
  <si>
    <t>fograi01@evergreen.edu</t>
  </si>
  <si>
    <t>6310-B Claussen CT SW</t>
  </si>
  <si>
    <t>A00281932</t>
  </si>
  <si>
    <t>Jamie</t>
  </si>
  <si>
    <t>DeAnn</t>
  </si>
  <si>
    <t>Gerken</t>
  </si>
  <si>
    <t>gerjam03@evergreen.edu</t>
  </si>
  <si>
    <t>2021 Allen Rd SE</t>
  </si>
  <si>
    <t>A00406820</t>
  </si>
  <si>
    <t>Goldy</t>
  </si>
  <si>
    <t>golcam31@evergreen.edu</t>
  </si>
  <si>
    <t>1124 8th Ave Se</t>
  </si>
  <si>
    <t>A08008962</t>
  </si>
  <si>
    <t>Green</t>
  </si>
  <si>
    <t>gredav16@evergreen.edu</t>
  </si>
  <si>
    <t>11503 Chatham Pl NE</t>
  </si>
  <si>
    <t>Bainbridge Island</t>
  </si>
  <si>
    <t>2017-01-13</t>
  </si>
  <si>
    <t>A00013222</t>
  </si>
  <si>
    <t>Hale</t>
  </si>
  <si>
    <t>halbri03@evergreen.edu</t>
  </si>
  <si>
    <t>223 S 58th St</t>
  </si>
  <si>
    <t>2017-01-10</t>
  </si>
  <si>
    <t>A00239729</t>
  </si>
  <si>
    <t>Susan</t>
  </si>
  <si>
    <t>Michele</t>
  </si>
  <si>
    <t>Harris</t>
  </si>
  <si>
    <t>harriss@evergreen.edu</t>
  </si>
  <si>
    <t>24 SE Driftwood LN</t>
  </si>
  <si>
    <t>A00275170</t>
  </si>
  <si>
    <t>Hunter</t>
  </si>
  <si>
    <t>Downe</t>
  </si>
  <si>
    <t>Henderson</t>
  </si>
  <si>
    <t>henhun23@evergreen.edu</t>
  </si>
  <si>
    <t>2534 S Cushman</t>
  </si>
  <si>
    <t>A00407913</t>
  </si>
  <si>
    <t>Henry</t>
  </si>
  <si>
    <t>henjac06@evergreen.edu</t>
  </si>
  <si>
    <t>1001 N Lake Hill Rd</t>
  </si>
  <si>
    <t>Montesano</t>
  </si>
  <si>
    <t>A00407219</t>
  </si>
  <si>
    <t>Hernandez</t>
  </si>
  <si>
    <t>karehdez@gmail.com</t>
  </si>
  <si>
    <t>19019 100th Ave NE</t>
  </si>
  <si>
    <t>Bothell</t>
  </si>
  <si>
    <t>A00404081</t>
  </si>
  <si>
    <t>Alexandra</t>
  </si>
  <si>
    <t>B</t>
  </si>
  <si>
    <t>Holden</t>
  </si>
  <si>
    <t>holale31@evergreen.edu</t>
  </si>
  <si>
    <t>2300 9th Ave Sw Unit A5</t>
  </si>
  <si>
    <t>A00282363</t>
  </si>
  <si>
    <t>Homchick</t>
  </si>
  <si>
    <t>homchicr@evergreen.edu</t>
  </si>
  <si>
    <t>18115 Stoney Ct SE</t>
  </si>
  <si>
    <t>A00107171</t>
  </si>
  <si>
    <t>Kara</t>
  </si>
  <si>
    <t>Horton</t>
  </si>
  <si>
    <t>horkar13@evergreen.edu</t>
  </si>
  <si>
    <t>17966 Division Ave NE</t>
  </si>
  <si>
    <t>Suquamish</t>
  </si>
  <si>
    <t>2016-11-01</t>
  </si>
  <si>
    <t>A00407117</t>
  </si>
  <si>
    <t>Hudek</t>
  </si>
  <si>
    <t>hudjad07@evergreen.edu</t>
  </si>
  <si>
    <t>Po Box 7843</t>
  </si>
  <si>
    <t>A00240081</t>
  </si>
  <si>
    <t>Yen</t>
  </si>
  <si>
    <t>Dieu</t>
  </si>
  <si>
    <t>Huynh</t>
  </si>
  <si>
    <t>huyyen12@evergreen.edu</t>
  </si>
  <si>
    <t>115 1/2 Quince St NE</t>
  </si>
  <si>
    <t>A00374021</t>
  </si>
  <si>
    <t>Linda</t>
  </si>
  <si>
    <t>Ursula</t>
  </si>
  <si>
    <t>Isakson</t>
  </si>
  <si>
    <t>isalin26@evergreen.edu</t>
  </si>
  <si>
    <t>6828 5th Way SE</t>
  </si>
  <si>
    <t>A00398790</t>
  </si>
  <si>
    <t>Chryssilla</t>
  </si>
  <si>
    <t>jamchr29@evergreen.edu</t>
  </si>
  <si>
    <t>1903 Turk Rd</t>
  </si>
  <si>
    <t>Marysville</t>
  </si>
  <si>
    <t>A00396654</t>
  </si>
  <si>
    <t>Jamison</t>
  </si>
  <si>
    <t>jamrac17@evergreen.edu</t>
  </si>
  <si>
    <t>808 13th St SE Apt D</t>
  </si>
  <si>
    <t>A00248237</t>
  </si>
  <si>
    <t>Debra</t>
  </si>
  <si>
    <t>Penny</t>
  </si>
  <si>
    <t>Jim</t>
  </si>
  <si>
    <t>jimdeb27@evergreen.edu</t>
  </si>
  <si>
    <t>P O BOX 1594</t>
  </si>
  <si>
    <t>Toppenish</t>
  </si>
  <si>
    <t>A00340188</t>
  </si>
  <si>
    <t>Merisa</t>
  </si>
  <si>
    <t>Karleen</t>
  </si>
  <si>
    <t>Jones</t>
  </si>
  <si>
    <t>jonmer15@evergreen.edu</t>
  </si>
  <si>
    <t>3346 Southgate Rd</t>
  </si>
  <si>
    <t>Bellingham</t>
  </si>
  <si>
    <t>A00405017</t>
  </si>
  <si>
    <t>jornic29@evergreen.edu</t>
  </si>
  <si>
    <t>2615 19th Street Place Southwest</t>
  </si>
  <si>
    <t>A00396658</t>
  </si>
  <si>
    <t>McDane</t>
  </si>
  <si>
    <t>keirya23@evergreen.edu</t>
  </si>
  <si>
    <t>415 65th Way SW</t>
  </si>
  <si>
    <t>A00406841</t>
  </si>
  <si>
    <t>Key</t>
  </si>
  <si>
    <t>keyedw27@evergreen.edu</t>
  </si>
  <si>
    <t>5320 44th Ct SE</t>
  </si>
  <si>
    <t>A00407123</t>
  </si>
  <si>
    <t>Hope</t>
  </si>
  <si>
    <t>Kilbourne</t>
  </si>
  <si>
    <t>kilhop05@evergreen.edu</t>
  </si>
  <si>
    <t>2997 Crosby Blvd Sw</t>
  </si>
  <si>
    <t>A00374135</t>
  </si>
  <si>
    <t>Seth</t>
  </si>
  <si>
    <t>Coady</t>
  </si>
  <si>
    <t>Kolodziejski</t>
  </si>
  <si>
    <t>kolset10@evergreen.edu</t>
  </si>
  <si>
    <t>1361 Arcadia Rd. SE</t>
  </si>
  <si>
    <t>A00305533</t>
  </si>
  <si>
    <t>Jazmyne</t>
  </si>
  <si>
    <t>Leanne</t>
  </si>
  <si>
    <t>Kozak</t>
  </si>
  <si>
    <t>kozakj@evergreen.edu</t>
  </si>
  <si>
    <t>823 W Simpson Ave</t>
  </si>
  <si>
    <t>McCleary</t>
  </si>
  <si>
    <t>A00300168</t>
  </si>
  <si>
    <t>Kayla</t>
  </si>
  <si>
    <t>Shizuyo</t>
  </si>
  <si>
    <t>Kuboyama</t>
  </si>
  <si>
    <t>kubkay15@evergreen.edu</t>
  </si>
  <si>
    <t>3200 Capital Mall Dr SW T104</t>
  </si>
  <si>
    <t>A00083165</t>
  </si>
  <si>
    <t>Kimberly</t>
  </si>
  <si>
    <t>Y</t>
  </si>
  <si>
    <t>Kunkle</t>
  </si>
  <si>
    <t>kunkim24@evergreen.edu</t>
  </si>
  <si>
    <t>6425 S C St</t>
  </si>
  <si>
    <t>2016-10-07</t>
  </si>
  <si>
    <t>A00268855</t>
  </si>
  <si>
    <t>Ashley</t>
  </si>
  <si>
    <t>Lamb</t>
  </si>
  <si>
    <t>lamash26@evergreen.edu</t>
  </si>
  <si>
    <t>4410 6th Ave SE Unit 111</t>
  </si>
  <si>
    <t>2016-10-06</t>
  </si>
  <si>
    <t>A00401970</t>
  </si>
  <si>
    <t>Lankenau</t>
  </si>
  <si>
    <t>lanjer21@evergreen.edu</t>
  </si>
  <si>
    <t>2810 Orchard St W</t>
  </si>
  <si>
    <t>Fircrest</t>
  </si>
  <si>
    <t>A00408599</t>
  </si>
  <si>
    <t>Trevor</t>
  </si>
  <si>
    <t>Laugen</t>
  </si>
  <si>
    <t>lautre28@evergreen.edu</t>
  </si>
  <si>
    <t>2419 North Union Ave</t>
  </si>
  <si>
    <t>2017-03-09</t>
  </si>
  <si>
    <t>A00368840</t>
  </si>
  <si>
    <t>Levi</t>
  </si>
  <si>
    <t>Luft</t>
  </si>
  <si>
    <t>luflev19@evergreen.edu</t>
  </si>
  <si>
    <t>1610 S Proctor St</t>
  </si>
  <si>
    <t>A00404677</t>
  </si>
  <si>
    <t>Brianna</t>
  </si>
  <si>
    <t>Lusby</t>
  </si>
  <si>
    <t>lusbri12@evergreen.edu</t>
  </si>
  <si>
    <t>808 21st St Apt 241</t>
  </si>
  <si>
    <t>A00312658</t>
  </si>
  <si>
    <t>Gibson</t>
  </si>
  <si>
    <t>Lynam</t>
  </si>
  <si>
    <t>lyneri10@evergreen.edu</t>
  </si>
  <si>
    <t>303 Kenyon St NW Apt 2A</t>
  </si>
  <si>
    <t>98502-4556</t>
  </si>
  <si>
    <t>2017-02-15</t>
  </si>
  <si>
    <t>A00267266</t>
  </si>
  <si>
    <t>Tanya</t>
  </si>
  <si>
    <t>Marceau</t>
  </si>
  <si>
    <t>martan04@evergreen.edu</t>
  </si>
  <si>
    <t>3706 E Portland Ave</t>
  </si>
  <si>
    <t>A00031050</t>
  </si>
  <si>
    <t>Dennison</t>
  </si>
  <si>
    <t>marjam16@evergreen.edu</t>
  </si>
  <si>
    <t>PO Box 14116</t>
  </si>
  <si>
    <t>98511-4116</t>
  </si>
  <si>
    <t>2016-12-01</t>
  </si>
  <si>
    <t>A00350755</t>
  </si>
  <si>
    <t>Ulysses</t>
  </si>
  <si>
    <t>Abrey</t>
  </si>
  <si>
    <t>maruly16@evergreen.edu</t>
  </si>
  <si>
    <t>5923 45th Ave Ct E</t>
  </si>
  <si>
    <t>A00407230</t>
  </si>
  <si>
    <t>Megan</t>
  </si>
  <si>
    <t>Matthews</t>
  </si>
  <si>
    <t>matmeg15@evergreen.edu</t>
  </si>
  <si>
    <t>2266 Nut Tree Loop SE</t>
  </si>
  <si>
    <t>A00373143</t>
  </si>
  <si>
    <t>Ava</t>
  </si>
  <si>
    <t>McCluskey</t>
  </si>
  <si>
    <t>mccava16@evergreen.edu</t>
  </si>
  <si>
    <t>9412 Budd Court NE</t>
  </si>
  <si>
    <t>2016-10-04</t>
  </si>
  <si>
    <t>A00397720</t>
  </si>
  <si>
    <t>Milletary</t>
  </si>
  <si>
    <t>miljam06@evergreen.edu</t>
  </si>
  <si>
    <t>301 T St SW Apt B10</t>
  </si>
  <si>
    <t>A00407925</t>
  </si>
  <si>
    <t>Mohn</t>
  </si>
  <si>
    <t>mohjer09@evergreen.edu</t>
  </si>
  <si>
    <t>325 Harvard Ave E, Unit 501</t>
  </si>
  <si>
    <t>2017-03-13</t>
  </si>
  <si>
    <t>A00309946</t>
  </si>
  <si>
    <t>Moore</t>
  </si>
  <si>
    <t>mooeri03@evergreen.edu</t>
  </si>
  <si>
    <t>2418 Thurston Ave NE</t>
  </si>
  <si>
    <t>A00153196</t>
  </si>
  <si>
    <t>Eli</t>
  </si>
  <si>
    <t>Mountain</t>
  </si>
  <si>
    <t>moudan29@evergreen.edu</t>
  </si>
  <si>
    <t>4217 Indian Pipe Lp NW APT R310</t>
  </si>
  <si>
    <t>2016-11-17</t>
  </si>
  <si>
    <t>A00396678</t>
  </si>
  <si>
    <t>Anne</t>
  </si>
  <si>
    <t>mulkar22@evergreen.edu</t>
  </si>
  <si>
    <t>3710 Goldcrest Hts NW</t>
  </si>
  <si>
    <t>A00380275</t>
  </si>
  <si>
    <t>Melissa</t>
  </si>
  <si>
    <t>Kaye</t>
  </si>
  <si>
    <t>Naeimi</t>
  </si>
  <si>
    <t>naemel19@evergreen.edu</t>
  </si>
  <si>
    <t>1902 A St SE Apt C309</t>
  </si>
  <si>
    <t>Auburn</t>
  </si>
  <si>
    <t>2016-10-13</t>
  </si>
  <si>
    <t>A00179206</t>
  </si>
  <si>
    <t>Destiny</t>
  </si>
  <si>
    <t>Denee</t>
  </si>
  <si>
    <t>olides02@evergreen.edu</t>
  </si>
  <si>
    <t>31060 Little Boston Rd NE</t>
  </si>
  <si>
    <t>98346-9725</t>
  </si>
  <si>
    <t>A00396679</t>
  </si>
  <si>
    <t>Pegarsch</t>
  </si>
  <si>
    <t>pegmic07@evergreen.edu</t>
  </si>
  <si>
    <t>1400 Fones Road SE APT 12-102</t>
  </si>
  <si>
    <t>A00255998</t>
  </si>
  <si>
    <t>Juanita</t>
  </si>
  <si>
    <t>perjua26@evergreen.edu</t>
  </si>
  <si>
    <t>4340 E Salishan Blvd</t>
  </si>
  <si>
    <t>98404-4600</t>
  </si>
  <si>
    <t>A00345877</t>
  </si>
  <si>
    <t>Vincent</t>
  </si>
  <si>
    <t>pervin28@evergreen.edu</t>
  </si>
  <si>
    <t>3200 Capital Mall Dr SW APT G202</t>
  </si>
  <si>
    <t>A00398835</t>
  </si>
  <si>
    <t>Elaine</t>
  </si>
  <si>
    <t>Petroske</t>
  </si>
  <si>
    <t>petdes25@evergreen.edu</t>
  </si>
  <si>
    <t>5688 Eagle Pkwy Apt 4</t>
  </si>
  <si>
    <t>Ferndale</t>
  </si>
  <si>
    <t>A00406873</t>
  </si>
  <si>
    <t>Pick</t>
  </si>
  <si>
    <t>picluc14@evergreen.edu</t>
  </si>
  <si>
    <t>522 N 85th St</t>
  </si>
  <si>
    <t>A00269558</t>
  </si>
  <si>
    <t>Pieper</t>
  </si>
  <si>
    <t>piepere@evergreen.edu</t>
  </si>
  <si>
    <t>1303 8th Ave SE</t>
  </si>
  <si>
    <t>98501-1617</t>
  </si>
  <si>
    <t>2016-12-12</t>
  </si>
  <si>
    <t>A00369043</t>
  </si>
  <si>
    <t>Yvonne</t>
  </si>
  <si>
    <t>Pitrof</t>
  </si>
  <si>
    <t>pityvo22@evergreen.edu</t>
  </si>
  <si>
    <t>PO Box 2235</t>
  </si>
  <si>
    <t>Vashon Island</t>
  </si>
  <si>
    <t>A00396680</t>
  </si>
  <si>
    <t>Elise</t>
  </si>
  <si>
    <t>Pocklington</t>
  </si>
  <si>
    <t>pocann08@evergreen.edu</t>
  </si>
  <si>
    <t>1048 Apple Valley Rd SW</t>
  </si>
  <si>
    <t>A00352535</t>
  </si>
  <si>
    <t>Amber</t>
  </si>
  <si>
    <t>Powell</t>
  </si>
  <si>
    <t>powamb15@evergreen.edu</t>
  </si>
  <si>
    <t>10807 Deepwood Dr SW</t>
  </si>
  <si>
    <t>A00332731</t>
  </si>
  <si>
    <t>Taylor</t>
  </si>
  <si>
    <t>Pulsifer</t>
  </si>
  <si>
    <t>pultay19@evergreen.edu</t>
  </si>
  <si>
    <t>PO Box 11044</t>
  </si>
  <si>
    <t>2016-10-27</t>
  </si>
  <si>
    <t>A00332515</t>
  </si>
  <si>
    <t>Rebecca</t>
  </si>
  <si>
    <t>Purser</t>
  </si>
  <si>
    <t>purreb11@evergreen.edu</t>
  </si>
  <si>
    <t>6500 northeast south st</t>
  </si>
  <si>
    <t>A00396104</t>
  </si>
  <si>
    <t>Ray</t>
  </si>
  <si>
    <t>Roberts</t>
  </si>
  <si>
    <t>roband14@evergreen.edu</t>
  </si>
  <si>
    <t>2997 Crosby Blvd SW Apt 531</t>
  </si>
  <si>
    <t>A00270212</t>
  </si>
  <si>
    <t>Cristina</t>
  </si>
  <si>
    <t>Maria</t>
  </si>
  <si>
    <t>Rodriguez</t>
  </si>
  <si>
    <t>cristina.rodriguez121@gmail.com</t>
  </si>
  <si>
    <t>1925 McCormick St. NE</t>
  </si>
  <si>
    <t>2017-02-14</t>
  </si>
  <si>
    <t>A00343802</t>
  </si>
  <si>
    <t>Gloria</t>
  </si>
  <si>
    <t>Anjelica</t>
  </si>
  <si>
    <t>rodglo27@evergreen.edu</t>
  </si>
  <si>
    <t>TESC BLDG Q RM 108-F</t>
  </si>
  <si>
    <t>A00407237</t>
  </si>
  <si>
    <t>Melody</t>
  </si>
  <si>
    <t>rodmel08@evergreen.edu</t>
  </si>
  <si>
    <t>505 N L Street A</t>
  </si>
  <si>
    <t>A00360621</t>
  </si>
  <si>
    <t>Imari</t>
  </si>
  <si>
    <t>Trina</t>
  </si>
  <si>
    <t>Romeo</t>
  </si>
  <si>
    <t>romima21@evergreen.edu</t>
  </si>
  <si>
    <t>148 SW 332nd PL</t>
  </si>
  <si>
    <t>Federal Way</t>
  </si>
  <si>
    <t>A00396109</t>
  </si>
  <si>
    <t>Joy</t>
  </si>
  <si>
    <t>Romero</t>
  </si>
  <si>
    <t>romama10@evergreen.edu</t>
  </si>
  <si>
    <t>915 Capitol Way S Apt 11</t>
  </si>
  <si>
    <t>A00392273</t>
  </si>
  <si>
    <t>Cord</t>
  </si>
  <si>
    <t>roscor18@evergreen.edu</t>
  </si>
  <si>
    <t>Po Box 732043</t>
  </si>
  <si>
    <t>A00396551</t>
  </si>
  <si>
    <t>Sara</t>
  </si>
  <si>
    <t>Rosso</t>
  </si>
  <si>
    <t>rossar27@evergreen.edu</t>
  </si>
  <si>
    <t>9021 35th Ave SW Apt 304</t>
  </si>
  <si>
    <t>A00396892</t>
  </si>
  <si>
    <t>Teela</t>
  </si>
  <si>
    <t>Sablan</t>
  </si>
  <si>
    <t>sabtee16@evergreen.edu</t>
  </si>
  <si>
    <t>3202 s Mason Ave #H201</t>
  </si>
  <si>
    <t>A00362018</t>
  </si>
  <si>
    <t>Marisa</t>
  </si>
  <si>
    <t>Sanchez-Reed</t>
  </si>
  <si>
    <t>sanmar26@evergreen.edu</t>
  </si>
  <si>
    <t>PO Box 2124</t>
  </si>
  <si>
    <t>A00372732</t>
  </si>
  <si>
    <t>Niklas</t>
  </si>
  <si>
    <t>Schrader</t>
  </si>
  <si>
    <t>schnik11@evergreen.edu</t>
  </si>
  <si>
    <t>3006 Forest Rim Ct S</t>
  </si>
  <si>
    <t>A00396810</t>
  </si>
  <si>
    <t>Shirley</t>
  </si>
  <si>
    <t>Easter</t>
  </si>
  <si>
    <t>Siloi</t>
  </si>
  <si>
    <t>silshi21@evergreen.edu</t>
  </si>
  <si>
    <t>909 North 8th St APT B2</t>
  </si>
  <si>
    <t>A00396552</t>
  </si>
  <si>
    <t>Priya</t>
  </si>
  <si>
    <t>Evelyn</t>
  </si>
  <si>
    <t>Singh</t>
  </si>
  <si>
    <t>sinpri28@evergreen.edu</t>
  </si>
  <si>
    <t>260 Tracy Way</t>
  </si>
  <si>
    <t>A00094240</t>
  </si>
  <si>
    <t>Sippel</t>
  </si>
  <si>
    <t>sipchr09@evergreen.edu</t>
  </si>
  <si>
    <t>1633 Glass Ave NE</t>
  </si>
  <si>
    <t>A00324590</t>
  </si>
  <si>
    <t>Tyrone</t>
  </si>
  <si>
    <t>Somerville</t>
  </si>
  <si>
    <t>somtyr23@evergreen.edu</t>
  </si>
  <si>
    <t>105 Derby Ct SE</t>
  </si>
  <si>
    <t>Rainier</t>
  </si>
  <si>
    <t>A00331182</t>
  </si>
  <si>
    <t>Marie Elizabeth</t>
  </si>
  <si>
    <t>Sullivan</t>
  </si>
  <si>
    <t>sullivaj@evergreen.edu</t>
  </si>
  <si>
    <t>515 Foote St SW Apt 2</t>
  </si>
  <si>
    <t>98502-5428</t>
  </si>
  <si>
    <t>2016-10-24</t>
  </si>
  <si>
    <t>A00400182</t>
  </si>
  <si>
    <t>Carmen</t>
  </si>
  <si>
    <t>Selina</t>
  </si>
  <si>
    <t>Tageant</t>
  </si>
  <si>
    <t>tagcar20@evergreen.edu</t>
  </si>
  <si>
    <t>2585 Suchanon Dr</t>
  </si>
  <si>
    <t>A00377538</t>
  </si>
  <si>
    <t>Kiriko</t>
  </si>
  <si>
    <t>Takahashi</t>
  </si>
  <si>
    <t>takkir08@evergreen.edu</t>
  </si>
  <si>
    <t>1517 Capitol Wat S Apt 407</t>
  </si>
  <si>
    <t>A00407727</t>
  </si>
  <si>
    <t>Robin</t>
  </si>
  <si>
    <t>Vazquez</t>
  </si>
  <si>
    <t>vazrob05@evergreen.edu</t>
  </si>
  <si>
    <t>5110 27th Ave SE</t>
  </si>
  <si>
    <t>A00396843</t>
  </si>
  <si>
    <t>Vukonich</t>
  </si>
  <si>
    <t>vuknic27@evergreen.edu</t>
  </si>
  <si>
    <t>1517 Capitol Way S Apt 410</t>
  </si>
  <si>
    <t>A00272784</t>
  </si>
  <si>
    <t>Latasha</t>
  </si>
  <si>
    <t>Denise</t>
  </si>
  <si>
    <t>Ware</t>
  </si>
  <si>
    <t>warlat21@evergreen.edu</t>
  </si>
  <si>
    <t>919 East 52nd Street</t>
  </si>
  <si>
    <t>A00159406</t>
  </si>
  <si>
    <t>Brandie</t>
  </si>
  <si>
    <t>Violet</t>
  </si>
  <si>
    <t>Weaskus</t>
  </si>
  <si>
    <t>weabra23@evergreen.edu</t>
  </si>
  <si>
    <t>PO Box 752</t>
  </si>
  <si>
    <t>Pendleton</t>
  </si>
  <si>
    <t>A00396844</t>
  </si>
  <si>
    <t>Matthew</t>
  </si>
  <si>
    <t>Alan</t>
  </si>
  <si>
    <t>wesmat18@evergreen.edu</t>
  </si>
  <si>
    <t>3645 Wesley Dr NW</t>
  </si>
  <si>
    <t>2017-02-23</t>
  </si>
  <si>
    <t>A00309523</t>
  </si>
  <si>
    <t>Derrick</t>
  </si>
  <si>
    <t>Morrison</t>
  </si>
  <si>
    <t>Williams</t>
  </si>
  <si>
    <t>wilder24@evergreen.edu</t>
  </si>
  <si>
    <t>6218 S Warner St</t>
  </si>
  <si>
    <t>98409-4673</t>
  </si>
  <si>
    <t>2017-03-10</t>
  </si>
  <si>
    <t>A00385877</t>
  </si>
  <si>
    <t>Wolfe</t>
  </si>
  <si>
    <t>woltyl03@evergreen.edu</t>
  </si>
  <si>
    <t>4034 Rock Maple NW Apt 202</t>
  </si>
  <si>
    <t>A00108956</t>
  </si>
  <si>
    <t>Kay</t>
  </si>
  <si>
    <t>Woodall</t>
  </si>
  <si>
    <t>woomel25@evergreen.edu</t>
  </si>
  <si>
    <t>215 10th Ave SE Apt 9</t>
  </si>
  <si>
    <t>2016-12-07</t>
  </si>
  <si>
    <t>A00208239</t>
  </si>
  <si>
    <t>Wukasch</t>
  </si>
  <si>
    <t>wukchr08@evergreen.edu</t>
  </si>
  <si>
    <t>5002 S M St</t>
  </si>
  <si>
    <t>98408-3507</t>
  </si>
  <si>
    <t>A00351957</t>
  </si>
  <si>
    <t>Jason</t>
  </si>
  <si>
    <t>Zimmerman</t>
  </si>
  <si>
    <t>zimjas31@evergreen.edu</t>
  </si>
  <si>
    <t>1584 Dahlia Ln SW APT 42-301</t>
  </si>
  <si>
    <t>A00352847</t>
  </si>
  <si>
    <t>Zuehl-Miller</t>
  </si>
  <si>
    <t>zuejes21@evergreen.edu</t>
  </si>
  <si>
    <t>5023 Siskiyou Loop SE</t>
  </si>
  <si>
    <t>2017-01-04</t>
  </si>
  <si>
    <t xml:space="preserve">A# </t>
  </si>
  <si>
    <t>First Name</t>
  </si>
  <si>
    <t xml:space="preserve">K. </t>
  </si>
  <si>
    <t>D.</t>
  </si>
  <si>
    <t>M.</t>
  </si>
  <si>
    <t>L.</t>
  </si>
  <si>
    <t>P.</t>
  </si>
  <si>
    <t>S.</t>
  </si>
  <si>
    <t>A.</t>
  </si>
  <si>
    <t>J.</t>
  </si>
  <si>
    <t>E.</t>
  </si>
  <si>
    <t>V.</t>
  </si>
  <si>
    <t>Zip</t>
  </si>
  <si>
    <t>NR Graduate</t>
  </si>
  <si>
    <t>Resident</t>
  </si>
  <si>
    <t>Mailing Address</t>
  </si>
  <si>
    <t>City</t>
  </si>
  <si>
    <t>State</t>
  </si>
  <si>
    <t>GPA</t>
  </si>
  <si>
    <t>Stephanie</t>
  </si>
  <si>
    <t>Cordova-James</t>
  </si>
  <si>
    <t>Grendon</t>
  </si>
  <si>
    <t>Hoyle</t>
  </si>
  <si>
    <t>Lauaki</t>
  </si>
  <si>
    <t>Mikel</t>
  </si>
  <si>
    <t>Morris</t>
  </si>
  <si>
    <t>Brandon</t>
  </si>
  <si>
    <t xml:space="preserve">Christina </t>
  </si>
  <si>
    <t xml:space="preserve">Heather </t>
  </si>
  <si>
    <t xml:space="preserve">Andrew </t>
  </si>
  <si>
    <t>A00396894</t>
  </si>
  <si>
    <t>corjen21@evergreen.edu</t>
  </si>
  <si>
    <t>4312 76th Place NW</t>
  </si>
  <si>
    <t>Tulalip</t>
  </si>
  <si>
    <t>Not in AdminWeb</t>
  </si>
  <si>
    <t>A00398142</t>
  </si>
  <si>
    <t>grechr08@evergreen.edu</t>
  </si>
  <si>
    <t xml:space="preserve">734 W. Park Dr. </t>
  </si>
  <si>
    <t>Lynden</t>
  </si>
  <si>
    <r>
      <t>cost of education (</t>
    </r>
    <r>
      <rPr>
        <sz val="11"/>
        <rFont val="Times New Roman"/>
        <family val="1"/>
      </rPr>
      <t>D</t>
    </r>
    <r>
      <rPr>
        <i/>
        <sz val="11"/>
        <rFont val="Times New Roman"/>
        <family val="1"/>
      </rPr>
      <t>on't use</t>
    </r>
    <r>
      <rPr>
        <b/>
        <i/>
        <sz val="11"/>
        <rFont val="Times New Roman"/>
        <family val="1"/>
      </rPr>
      <t>)</t>
    </r>
  </si>
  <si>
    <t>A00249506</t>
  </si>
  <si>
    <t>hoyhea08@evergreen.edu</t>
  </si>
  <si>
    <t>1735 Bunker Creek Rd.</t>
  </si>
  <si>
    <t>Chehalis</t>
  </si>
  <si>
    <t>98532-9703</t>
  </si>
  <si>
    <t>1903 Turk Rd.</t>
  </si>
  <si>
    <t>A00401130</t>
  </si>
  <si>
    <t>lauste03@evergreen.edu</t>
  </si>
  <si>
    <t>2932 Scenic Drive SE</t>
  </si>
  <si>
    <t>Non-Resident</t>
  </si>
  <si>
    <t>A00396889</t>
  </si>
  <si>
    <t>mikand20@evergreen.edu</t>
  </si>
  <si>
    <t>14424 130th Lane SE</t>
  </si>
  <si>
    <t>A00399080</t>
  </si>
  <si>
    <t>morbra28@evergreen.edu</t>
  </si>
  <si>
    <t>5767 Portal Way</t>
  </si>
  <si>
    <t>R.</t>
  </si>
  <si>
    <t xml:space="preserve">P. </t>
  </si>
  <si>
    <t>A00397629</t>
  </si>
  <si>
    <t>Faculty Ratings</t>
  </si>
  <si>
    <t>A2</t>
  </si>
  <si>
    <t>A1</t>
  </si>
  <si>
    <t>A2/A1</t>
  </si>
  <si>
    <t>A1/A1</t>
  </si>
  <si>
    <t>Tuition&amp;Fees@10cr./qtr.</t>
  </si>
  <si>
    <r>
      <t xml:space="preserve">TW             </t>
    </r>
    <r>
      <rPr>
        <sz val="11"/>
        <rFont val="Times New Roman"/>
        <family val="1"/>
      </rPr>
      <t>$17,112</t>
    </r>
  </si>
  <si>
    <t xml:space="preserve">Graduate Endowed Fellowship $1,890 </t>
  </si>
  <si>
    <t>John Walker Scholarship  $400</t>
  </si>
  <si>
    <t>TG Award $2,700</t>
  </si>
  <si>
    <t>TESC need grant</t>
  </si>
  <si>
    <t>Award total $8,750: PNAPP 73.4% &amp; TG 26.6% split</t>
  </si>
  <si>
    <t>Merit based</t>
  </si>
  <si>
    <t>FA Need primary &amp; essay (FASFA Req.)</t>
  </si>
  <si>
    <t>TESC Foundation Grad. Fellowship Award   $2328</t>
  </si>
  <si>
    <t>FAFSA Req.</t>
  </si>
  <si>
    <t xml:space="preserve">MPA Foundation Scholarship    $3,143   </t>
  </si>
  <si>
    <t>↓</t>
  </si>
  <si>
    <t>GEF Award total $7,100: PNAPP-73.4% &amp; TG-26.6% aplit</t>
  </si>
  <si>
    <t xml:space="preserve"> MPA Foundation Scholarship $3,143: PNAPP 3 Awards @$786/ea. &amp; TG 1 Award@$785</t>
  </si>
  <si>
    <t>MPA-TG Cohort</t>
  </si>
  <si>
    <t>1718 Aid Yr.</t>
  </si>
  <si>
    <t xml:space="preserve">other resources </t>
  </si>
  <si>
    <t>Chehalis Tribal Scholarship</t>
  </si>
  <si>
    <t>Last Name</t>
  </si>
  <si>
    <t>E-mail</t>
  </si>
  <si>
    <t>FAFSA Req., FA Need, &amp; Essay</t>
  </si>
  <si>
    <t>Graduate Need Grant   $8,479</t>
  </si>
  <si>
    <t>1st Name</t>
  </si>
  <si>
    <t>TESC e-mail</t>
  </si>
  <si>
    <t>GEF Award total $7,100: PNAPP-73.4% &amp; TG-26.6% split</t>
  </si>
  <si>
    <t>MPA TG Award $2,700</t>
  </si>
  <si>
    <t>X</t>
  </si>
  <si>
    <r>
      <t>Adjusted $'s from Colby 0/01/17-</t>
    </r>
    <r>
      <rPr>
        <i/>
        <sz val="11"/>
        <rFont val="Times New Roman"/>
        <family val="1"/>
      </rPr>
      <t>no coins</t>
    </r>
  </si>
  <si>
    <r>
      <t>Adjusted $'s -</t>
    </r>
    <r>
      <rPr>
        <i/>
        <sz val="11"/>
        <rFont val="Times New Roman"/>
        <family val="1"/>
      </rPr>
      <t>no coins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</si>
</sst>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trike/>
      <sz val="11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b/>
      <i/>
      <sz val="11"/>
      <name val="Times New Roman"/>
      <family val="1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</font>
    <font>
      <b/>
      <i/>
      <u/>
      <sz val="1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22" fillId="0" borderId="0" applyFont="0" applyFill="0" applyBorder="0" applyAlignment="0" applyProtection="0"/>
  </cellStyleXfs>
  <cellXfs count="175">
    <xf numFmtId="0" fontId="0" fillId="0" borderId="0" xfId="0"/>
    <xf numFmtId="0" fontId="0" fillId="0" borderId="10" xfId="0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19" fillId="0" borderId="11" xfId="0" applyFont="1" applyBorder="1" applyAlignment="1">
      <alignment horizontal="center"/>
    </xf>
    <xf numFmtId="0" fontId="19" fillId="0" borderId="11" xfId="0" applyFont="1" applyBorder="1"/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right"/>
    </xf>
    <xf numFmtId="44" fontId="19" fillId="0" borderId="0" xfId="42" applyFont="1"/>
    <xf numFmtId="44" fontId="26" fillId="0" borderId="0" xfId="42" applyFont="1"/>
    <xf numFmtId="0" fontId="20" fillId="39" borderId="11" xfId="0" applyFont="1" applyFill="1" applyBorder="1" applyAlignment="1">
      <alignment horizontal="center" vertical="center" wrapText="1"/>
    </xf>
    <xf numFmtId="0" fontId="23" fillId="35" borderId="11" xfId="0" applyFont="1" applyFill="1" applyBorder="1" applyAlignment="1">
      <alignment horizontal="center" vertical="center" wrapText="1"/>
    </xf>
    <xf numFmtId="0" fontId="23" fillId="36" borderId="1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40" borderId="11" xfId="0" applyFont="1" applyFill="1" applyBorder="1" applyAlignment="1">
      <alignment horizontal="center" vertical="center" wrapText="1"/>
    </xf>
    <xf numFmtId="0" fontId="23" fillId="38" borderId="11" xfId="0" applyFont="1" applyFill="1" applyBorder="1" applyAlignment="1">
      <alignment horizontal="center" vertical="center" wrapText="1"/>
    </xf>
    <xf numFmtId="0" fontId="0" fillId="0" borderId="11" xfId="0" applyBorder="1"/>
    <xf numFmtId="42" fontId="19" fillId="0" borderId="11" xfId="0" applyNumberFormat="1" applyFont="1" applyBorder="1" applyAlignment="1">
      <alignment horizontal="right"/>
    </xf>
    <xf numFmtId="2" fontId="19" fillId="0" borderId="11" xfId="0" applyNumberFormat="1" applyFont="1" applyBorder="1"/>
    <xf numFmtId="0" fontId="19" fillId="34" borderId="11" xfId="0" applyFont="1" applyFill="1" applyBorder="1" applyAlignment="1">
      <alignment horizontal="center"/>
    </xf>
    <xf numFmtId="0" fontId="0" fillId="34" borderId="11" xfId="0" applyFill="1" applyBorder="1"/>
    <xf numFmtId="0" fontId="19" fillId="34" borderId="11" xfId="0" applyFont="1" applyFill="1" applyBorder="1"/>
    <xf numFmtId="42" fontId="19" fillId="34" borderId="11" xfId="0" applyNumberFormat="1" applyFont="1" applyFill="1" applyBorder="1" applyAlignment="1">
      <alignment horizontal="right"/>
    </xf>
    <xf numFmtId="2" fontId="19" fillId="34" borderId="11" xfId="0" applyNumberFormat="1" applyFont="1" applyFill="1" applyBorder="1" applyAlignment="1">
      <alignment horizontal="right"/>
    </xf>
    <xf numFmtId="0" fontId="19" fillId="37" borderId="11" xfId="0" applyFont="1" applyFill="1" applyBorder="1" applyAlignment="1">
      <alignment horizontal="center" vertical="center"/>
    </xf>
    <xf numFmtId="0" fontId="19" fillId="37" borderId="11" xfId="0" applyFont="1" applyFill="1" applyBorder="1" applyAlignment="1">
      <alignment vertical="center"/>
    </xf>
    <xf numFmtId="0" fontId="19" fillId="37" borderId="11" xfId="0" applyFont="1" applyFill="1" applyBorder="1" applyAlignment="1">
      <alignment vertical="center" wrapText="1"/>
    </xf>
    <xf numFmtId="0" fontId="26" fillId="37" borderId="11" xfId="0" applyFont="1" applyFill="1" applyBorder="1" applyAlignment="1">
      <alignment vertical="center"/>
    </xf>
    <xf numFmtId="0" fontId="23" fillId="37" borderId="11" xfId="0" applyFont="1" applyFill="1" applyBorder="1" applyAlignment="1">
      <alignment horizontal="center" vertical="center" wrapText="1"/>
    </xf>
    <xf numFmtId="42" fontId="19" fillId="37" borderId="11" xfId="0" applyNumberFormat="1" applyFont="1" applyFill="1" applyBorder="1" applyAlignment="1">
      <alignment horizontal="right" vertical="center"/>
    </xf>
    <xf numFmtId="2" fontId="19" fillId="37" borderId="11" xfId="0" applyNumberFormat="1" applyFont="1" applyFill="1" applyBorder="1" applyAlignment="1">
      <alignment vertical="center"/>
    </xf>
    <xf numFmtId="2" fontId="19" fillId="0" borderId="11" xfId="0" applyNumberFormat="1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/>
    <xf numFmtId="0" fontId="21" fillId="0" borderId="11" xfId="0" applyFont="1" applyBorder="1"/>
    <xf numFmtId="0" fontId="21" fillId="0" borderId="11" xfId="0" applyFont="1" applyBorder="1" applyAlignment="1">
      <alignment horizontal="center"/>
    </xf>
    <xf numFmtId="42" fontId="21" fillId="0" borderId="11" xfId="0" applyNumberFormat="1" applyFont="1" applyBorder="1" applyAlignment="1">
      <alignment horizontal="right"/>
    </xf>
    <xf numFmtId="2" fontId="19" fillId="34" borderId="11" xfId="0" applyNumberFormat="1" applyFont="1" applyFill="1" applyBorder="1"/>
    <xf numFmtId="0" fontId="19" fillId="0" borderId="11" xfId="0" applyFont="1" applyFill="1" applyBorder="1" applyAlignment="1">
      <alignment horizontal="center"/>
    </xf>
    <xf numFmtId="0" fontId="19" fillId="0" borderId="11" xfId="0" applyFont="1" applyFill="1" applyBorder="1"/>
    <xf numFmtId="0" fontId="19" fillId="41" borderId="11" xfId="0" applyFont="1" applyFill="1" applyBorder="1" applyAlignment="1">
      <alignment horizontal="center" vertical="center"/>
    </xf>
    <xf numFmtId="0" fontId="19" fillId="41" borderId="11" xfId="0" applyFont="1" applyFill="1" applyBorder="1" applyAlignment="1">
      <alignment vertical="center"/>
    </xf>
    <xf numFmtId="0" fontId="23" fillId="41" borderId="11" xfId="0" applyFont="1" applyFill="1" applyBorder="1" applyAlignment="1">
      <alignment horizontal="center" vertical="center" wrapText="1"/>
    </xf>
    <xf numFmtId="42" fontId="19" fillId="41" borderId="11" xfId="0" applyNumberFormat="1" applyFont="1" applyFill="1" applyBorder="1" applyAlignment="1">
      <alignment horizontal="right"/>
    </xf>
    <xf numFmtId="42" fontId="19" fillId="41" borderId="11" xfId="0" applyNumberFormat="1" applyFont="1" applyFill="1" applyBorder="1" applyAlignment="1">
      <alignment horizontal="right" vertical="center"/>
    </xf>
    <xf numFmtId="0" fontId="19" fillId="41" borderId="11" xfId="0" applyFont="1" applyFill="1" applyBorder="1" applyAlignment="1">
      <alignment horizontal="center"/>
    </xf>
    <xf numFmtId="2" fontId="19" fillId="41" borderId="11" xfId="0" applyNumberFormat="1" applyFont="1" applyFill="1" applyBorder="1" applyAlignment="1">
      <alignment vertical="center"/>
    </xf>
    <xf numFmtId="0" fontId="19" fillId="34" borderId="11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vertical="center"/>
    </xf>
    <xf numFmtId="0" fontId="23" fillId="34" borderId="11" xfId="0" applyFont="1" applyFill="1" applyBorder="1" applyAlignment="1">
      <alignment horizontal="center" vertical="center" wrapText="1"/>
    </xf>
    <xf numFmtId="42" fontId="19" fillId="34" borderId="11" xfId="0" applyNumberFormat="1" applyFont="1" applyFill="1" applyBorder="1" applyAlignment="1">
      <alignment horizontal="right" vertical="center"/>
    </xf>
    <xf numFmtId="2" fontId="19" fillId="34" borderId="11" xfId="0" applyNumberFormat="1" applyFont="1" applyFill="1" applyBorder="1" applyAlignment="1">
      <alignment vertical="center"/>
    </xf>
    <xf numFmtId="0" fontId="19" fillId="37" borderId="11" xfId="0" applyFont="1" applyFill="1" applyBorder="1" applyAlignment="1">
      <alignment horizontal="center"/>
    </xf>
    <xf numFmtId="0" fontId="0" fillId="37" borderId="11" xfId="0" applyFill="1" applyBorder="1"/>
    <xf numFmtId="0" fontId="19" fillId="37" borderId="11" xfId="0" applyFont="1" applyFill="1" applyBorder="1"/>
    <xf numFmtId="42" fontId="19" fillId="37" borderId="11" xfId="0" applyNumberFormat="1" applyFont="1" applyFill="1" applyBorder="1" applyAlignment="1">
      <alignment horizontal="right"/>
    </xf>
    <xf numFmtId="2" fontId="19" fillId="37" borderId="11" xfId="0" applyNumberFormat="1" applyFont="1" applyFill="1" applyBorder="1"/>
    <xf numFmtId="0" fontId="19" fillId="38" borderId="11" xfId="0" applyFont="1" applyFill="1" applyBorder="1" applyAlignment="1">
      <alignment horizontal="center"/>
    </xf>
    <xf numFmtId="0" fontId="0" fillId="38" borderId="11" xfId="0" applyFill="1" applyBorder="1"/>
    <xf numFmtId="0" fontId="19" fillId="38" borderId="11" xfId="0" applyFont="1" applyFill="1" applyBorder="1"/>
    <xf numFmtId="42" fontId="19" fillId="38" borderId="11" xfId="0" applyNumberFormat="1" applyFont="1" applyFill="1" applyBorder="1" applyAlignment="1">
      <alignment horizontal="right"/>
    </xf>
    <xf numFmtId="2" fontId="19" fillId="38" borderId="11" xfId="0" applyNumberFormat="1" applyFont="1" applyFill="1" applyBorder="1"/>
    <xf numFmtId="0" fontId="19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42" fontId="19" fillId="0" borderId="11" xfId="0" applyNumberFormat="1" applyFont="1" applyBorder="1" applyAlignment="1">
      <alignment horizontal="right" vertical="center"/>
    </xf>
    <xf numFmtId="0" fontId="19" fillId="39" borderId="11" xfId="0" applyFont="1" applyFill="1" applyBorder="1" applyAlignment="1">
      <alignment horizontal="center"/>
    </xf>
    <xf numFmtId="0" fontId="0" fillId="39" borderId="11" xfId="0" applyFill="1" applyBorder="1"/>
    <xf numFmtId="0" fontId="19" fillId="39" borderId="11" xfId="0" applyFont="1" applyFill="1" applyBorder="1"/>
    <xf numFmtId="42" fontId="19" fillId="39" borderId="11" xfId="0" applyNumberFormat="1" applyFont="1" applyFill="1" applyBorder="1" applyAlignment="1">
      <alignment horizontal="right"/>
    </xf>
    <xf numFmtId="2" fontId="19" fillId="39" borderId="11" xfId="0" applyNumberFormat="1" applyFont="1" applyFill="1" applyBorder="1"/>
    <xf numFmtId="2" fontId="19" fillId="0" borderId="11" xfId="0" applyNumberFormat="1" applyFont="1" applyFill="1" applyBorder="1" applyAlignment="1">
      <alignment vertical="center"/>
    </xf>
    <xf numFmtId="0" fontId="19" fillId="35" borderId="11" xfId="0" applyFont="1" applyFill="1" applyBorder="1" applyAlignment="1">
      <alignment horizontal="center"/>
    </xf>
    <xf numFmtId="0" fontId="0" fillId="35" borderId="11" xfId="0" applyFill="1" applyBorder="1"/>
    <xf numFmtId="0" fontId="19" fillId="35" borderId="11" xfId="0" applyFont="1" applyFill="1" applyBorder="1"/>
    <xf numFmtId="42" fontId="19" fillId="35" borderId="11" xfId="0" applyNumberFormat="1" applyFont="1" applyFill="1" applyBorder="1" applyAlignment="1">
      <alignment horizontal="right"/>
    </xf>
    <xf numFmtId="2" fontId="19" fillId="35" borderId="11" xfId="0" applyNumberFormat="1" applyFont="1" applyFill="1" applyBorder="1"/>
    <xf numFmtId="2" fontId="21" fillId="0" borderId="11" xfId="0" applyNumberFormat="1" applyFont="1" applyBorder="1" applyAlignment="1">
      <alignment horizontal="center"/>
    </xf>
    <xf numFmtId="0" fontId="19" fillId="34" borderId="11" xfId="0" applyFont="1" applyFill="1" applyBorder="1" applyAlignment="1">
      <alignment horizontal="right" vertical="center" wrapText="1"/>
    </xf>
    <xf numFmtId="0" fontId="19" fillId="36" borderId="11" xfId="0" applyFont="1" applyFill="1" applyBorder="1"/>
    <xf numFmtId="0" fontId="19" fillId="36" borderId="11" xfId="0" applyFont="1" applyFill="1" applyBorder="1" applyAlignment="1">
      <alignment horizontal="center"/>
    </xf>
    <xf numFmtId="42" fontId="19" fillId="36" borderId="11" xfId="0" applyNumberFormat="1" applyFont="1" applyFill="1" applyBorder="1" applyAlignment="1">
      <alignment horizontal="right"/>
    </xf>
    <xf numFmtId="0" fontId="0" fillId="36" borderId="11" xfId="0" applyFill="1" applyBorder="1"/>
    <xf numFmtId="2" fontId="19" fillId="36" borderId="11" xfId="0" applyNumberFormat="1" applyFont="1" applyFill="1" applyBorder="1"/>
    <xf numFmtId="0" fontId="26" fillId="0" borderId="11" xfId="0" applyFont="1" applyBorder="1" applyAlignment="1">
      <alignment horizontal="center"/>
    </xf>
    <xf numFmtId="0" fontId="26" fillId="0" borderId="11" xfId="0" applyFont="1" applyBorder="1"/>
    <xf numFmtId="44" fontId="26" fillId="0" borderId="11" xfId="42" applyFont="1" applyBorder="1"/>
    <xf numFmtId="2" fontId="19" fillId="0" borderId="13" xfId="0" applyNumberFormat="1" applyFont="1" applyBorder="1"/>
    <xf numFmtId="2" fontId="19" fillId="0" borderId="14" xfId="0" applyNumberFormat="1" applyFont="1" applyBorder="1"/>
    <xf numFmtId="2" fontId="19" fillId="37" borderId="15" xfId="0" applyNumberFormat="1" applyFont="1" applyFill="1" applyBorder="1" applyAlignment="1">
      <alignment vertical="center"/>
    </xf>
    <xf numFmtId="0" fontId="19" fillId="0" borderId="0" xfId="0" applyFont="1" applyBorder="1"/>
    <xf numFmtId="0" fontId="18" fillId="0" borderId="0" xfId="0" applyFont="1" applyBorder="1" applyAlignment="1">
      <alignment vertical="center" wrapText="1"/>
    </xf>
    <xf numFmtId="0" fontId="19" fillId="0" borderId="15" xfId="0" applyFont="1" applyBorder="1"/>
    <xf numFmtId="44" fontId="18" fillId="34" borderId="11" xfId="42" applyFont="1" applyFill="1" applyBorder="1"/>
    <xf numFmtId="44" fontId="18" fillId="36" borderId="11" xfId="42" applyFont="1" applyFill="1" applyBorder="1" applyAlignment="1">
      <alignment horizontal="right"/>
    </xf>
    <xf numFmtId="44" fontId="18" fillId="39" borderId="11" xfId="42" applyFont="1" applyFill="1" applyBorder="1"/>
    <xf numFmtId="44" fontId="18" fillId="37" borderId="11" xfId="42" applyFont="1" applyFill="1" applyBorder="1"/>
    <xf numFmtId="0" fontId="19" fillId="33" borderId="11" xfId="0" applyFont="1" applyFill="1" applyBorder="1"/>
    <xf numFmtId="0" fontId="23" fillId="33" borderId="11" xfId="0" applyFont="1" applyFill="1" applyBorder="1" applyAlignment="1">
      <alignment horizontal="center" wrapText="1"/>
    </xf>
    <xf numFmtId="44" fontId="27" fillId="33" borderId="11" xfId="42" applyFont="1" applyFill="1" applyBorder="1"/>
    <xf numFmtId="164" fontId="18" fillId="35" borderId="11" xfId="0" applyNumberFormat="1" applyFont="1" applyFill="1" applyBorder="1"/>
    <xf numFmtId="7" fontId="18" fillId="38" borderId="11" xfId="42" applyNumberFormat="1" applyFont="1" applyFill="1" applyBorder="1"/>
    <xf numFmtId="2" fontId="19" fillId="0" borderId="11" xfId="0" applyNumberFormat="1" applyFont="1" applyBorder="1" applyAlignment="1">
      <alignment horizontal="right"/>
    </xf>
    <xf numFmtId="0" fontId="19" fillId="33" borderId="11" xfId="0" applyFont="1" applyFill="1" applyBorder="1" applyAlignment="1">
      <alignment horizontal="center"/>
    </xf>
    <xf numFmtId="42" fontId="19" fillId="33" borderId="11" xfId="0" applyNumberFormat="1" applyFont="1" applyFill="1" applyBorder="1" applyAlignment="1">
      <alignment horizontal="right"/>
    </xf>
    <xf numFmtId="0" fontId="0" fillId="33" borderId="11" xfId="0" applyFill="1" applyBorder="1"/>
    <xf numFmtId="2" fontId="19" fillId="33" borderId="11" xfId="0" applyNumberFormat="1" applyFont="1" applyFill="1" applyBorder="1"/>
    <xf numFmtId="2" fontId="19" fillId="33" borderId="13" xfId="0" applyNumberFormat="1" applyFont="1" applyFill="1" applyBorder="1" applyAlignment="1">
      <alignment horizontal="right"/>
    </xf>
    <xf numFmtId="2" fontId="19" fillId="33" borderId="14" xfId="0" applyNumberFormat="1" applyFont="1" applyFill="1" applyBorder="1" applyAlignment="1">
      <alignment horizontal="right"/>
    </xf>
    <xf numFmtId="0" fontId="18" fillId="34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5" fillId="0" borderId="11" xfId="0" applyFont="1" applyBorder="1" applyAlignment="1">
      <alignment wrapText="1"/>
    </xf>
    <xf numFmtId="0" fontId="19" fillId="33" borderId="15" xfId="0" applyFont="1" applyFill="1" applyBorder="1"/>
    <xf numFmtId="0" fontId="19" fillId="33" borderId="15" xfId="0" applyFont="1" applyFill="1" applyBorder="1" applyAlignment="1">
      <alignment horizontal="center"/>
    </xf>
    <xf numFmtId="42" fontId="19" fillId="33" borderId="15" xfId="0" applyNumberFormat="1" applyFont="1" applyFill="1" applyBorder="1" applyAlignment="1">
      <alignment horizontal="right"/>
    </xf>
    <xf numFmtId="0" fontId="0" fillId="33" borderId="15" xfId="0" applyFill="1" applyBorder="1"/>
    <xf numFmtId="2" fontId="19" fillId="33" borderId="15" xfId="0" applyNumberFormat="1" applyFont="1" applyFill="1" applyBorder="1" applyAlignment="1">
      <alignment horizontal="center"/>
    </xf>
    <xf numFmtId="2" fontId="19" fillId="33" borderId="15" xfId="0" applyNumberFormat="1" applyFont="1" applyFill="1" applyBorder="1"/>
    <xf numFmtId="2" fontId="19" fillId="0" borderId="15" xfId="0" applyNumberFormat="1" applyFont="1" applyBorder="1"/>
    <xf numFmtId="0" fontId="27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2" fontId="23" fillId="41" borderId="11" xfId="0" applyNumberFormat="1" applyFont="1" applyFill="1" applyBorder="1" applyAlignment="1">
      <alignment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3" fillId="38" borderId="17" xfId="0" applyFont="1" applyFill="1" applyBorder="1" applyAlignment="1">
      <alignment vertical="center" wrapText="1"/>
    </xf>
    <xf numFmtId="0" fontId="23" fillId="38" borderId="21" xfId="0" applyFont="1" applyFill="1" applyBorder="1" applyAlignment="1">
      <alignment vertical="center" wrapText="1"/>
    </xf>
    <xf numFmtId="0" fontId="23" fillId="38" borderId="19" xfId="0" applyFont="1" applyFill="1" applyBorder="1" applyAlignment="1">
      <alignment vertical="center" wrapText="1"/>
    </xf>
    <xf numFmtId="0" fontId="23" fillId="38" borderId="22" xfId="0" applyFont="1" applyFill="1" applyBorder="1" applyAlignment="1">
      <alignment vertical="center" wrapText="1"/>
    </xf>
    <xf numFmtId="0" fontId="23" fillId="38" borderId="20" xfId="0" applyFont="1" applyFill="1" applyBorder="1" applyAlignment="1">
      <alignment vertical="center" wrapText="1"/>
    </xf>
    <xf numFmtId="0" fontId="23" fillId="38" borderId="23" xfId="0" applyFont="1" applyFill="1" applyBorder="1" applyAlignment="1">
      <alignment vertical="center" wrapText="1"/>
    </xf>
    <xf numFmtId="0" fontId="23" fillId="36" borderId="18" xfId="0" applyFont="1" applyFill="1" applyBorder="1" applyAlignment="1">
      <alignment horizontal="left" vertical="top" wrapText="1"/>
    </xf>
    <xf numFmtId="0" fontId="23" fillId="36" borderId="21" xfId="0" applyFont="1" applyFill="1" applyBorder="1" applyAlignment="1">
      <alignment horizontal="left" vertical="top" wrapText="1"/>
    </xf>
    <xf numFmtId="0" fontId="23" fillId="36" borderId="0" xfId="0" applyFont="1" applyFill="1" applyBorder="1" applyAlignment="1">
      <alignment horizontal="left" vertical="top" wrapText="1"/>
    </xf>
    <xf numFmtId="0" fontId="23" fillId="36" borderId="22" xfId="0" applyFont="1" applyFill="1" applyBorder="1" applyAlignment="1">
      <alignment horizontal="left" vertical="top" wrapText="1"/>
    </xf>
    <xf numFmtId="0" fontId="23" fillId="36" borderId="10" xfId="0" applyFont="1" applyFill="1" applyBorder="1" applyAlignment="1">
      <alignment horizontal="left" vertical="top" wrapText="1"/>
    </xf>
    <xf numFmtId="0" fontId="23" fillId="36" borderId="23" xfId="0" applyFont="1" applyFill="1" applyBorder="1" applyAlignment="1">
      <alignment horizontal="left" vertical="top" wrapText="1"/>
    </xf>
    <xf numFmtId="0" fontId="26" fillId="33" borderId="17" xfId="0" applyFont="1" applyFill="1" applyBorder="1" applyAlignment="1">
      <alignment vertical="top" wrapText="1"/>
    </xf>
    <xf numFmtId="0" fontId="26" fillId="33" borderId="18" xfId="0" applyFont="1" applyFill="1" applyBorder="1" applyAlignment="1">
      <alignment vertical="top" wrapText="1"/>
    </xf>
    <xf numFmtId="0" fontId="26" fillId="33" borderId="19" xfId="0" applyFont="1" applyFill="1" applyBorder="1" applyAlignment="1">
      <alignment vertical="top" wrapText="1"/>
    </xf>
    <xf numFmtId="0" fontId="26" fillId="33" borderId="0" xfId="0" applyFont="1" applyFill="1" applyBorder="1" applyAlignment="1">
      <alignment vertical="top" wrapText="1"/>
    </xf>
    <xf numFmtId="0" fontId="26" fillId="33" borderId="20" xfId="0" applyFont="1" applyFill="1" applyBorder="1" applyAlignment="1">
      <alignment vertical="top" wrapText="1"/>
    </xf>
    <xf numFmtId="0" fontId="26" fillId="33" borderId="10" xfId="0" applyFont="1" applyFill="1" applyBorder="1" applyAlignment="1">
      <alignment vertical="top" wrapText="1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3" fillId="36" borderId="17" xfId="0" applyFont="1" applyFill="1" applyBorder="1" applyAlignment="1">
      <alignment horizontal="left" vertical="top" wrapText="1"/>
    </xf>
    <xf numFmtId="0" fontId="23" fillId="36" borderId="19" xfId="0" applyFont="1" applyFill="1" applyBorder="1" applyAlignment="1">
      <alignment horizontal="left" vertical="top" wrapText="1"/>
    </xf>
    <xf numFmtId="0" fontId="23" fillId="36" borderId="20" xfId="0" applyFont="1" applyFill="1" applyBorder="1" applyAlignment="1">
      <alignment horizontal="left" vertical="top" wrapText="1"/>
    </xf>
    <xf numFmtId="2" fontId="19" fillId="42" borderId="11" xfId="0" applyNumberFormat="1" applyFont="1" applyFill="1" applyBorder="1" applyAlignment="1">
      <alignment horizontal="right"/>
    </xf>
    <xf numFmtId="2" fontId="19" fillId="42" borderId="11" xfId="0" applyNumberFormat="1" applyFont="1" applyFill="1" applyBorder="1" applyAlignment="1">
      <alignment vertical="center"/>
    </xf>
    <xf numFmtId="2" fontId="19" fillId="42" borderId="11" xfId="0" applyNumberFormat="1" applyFont="1" applyFill="1" applyBorder="1"/>
    <xf numFmtId="2" fontId="19" fillId="42" borderId="13" xfId="0" applyNumberFormat="1" applyFont="1" applyFill="1" applyBorder="1"/>
    <xf numFmtId="0" fontId="0" fillId="42" borderId="11" xfId="0" applyFill="1" applyBorder="1"/>
    <xf numFmtId="44" fontId="18" fillId="42" borderId="11" xfId="42" applyFont="1" applyFill="1" applyBorder="1"/>
    <xf numFmtId="0" fontId="18" fillId="42" borderId="11" xfId="0" applyFont="1" applyFill="1" applyBorder="1" applyAlignment="1">
      <alignment horizontal="center" vertical="center" wrapText="1"/>
    </xf>
    <xf numFmtId="0" fontId="26" fillId="0" borderId="17" xfId="0" applyFont="1" applyBorder="1"/>
    <xf numFmtId="0" fontId="26" fillId="0" borderId="19" xfId="0" applyFont="1" applyBorder="1"/>
    <xf numFmtId="0" fontId="26" fillId="0" borderId="20" xfId="0" applyFont="1" applyBorder="1"/>
    <xf numFmtId="2" fontId="19" fillId="42" borderId="14" xfId="0" applyNumberFormat="1" applyFont="1" applyFill="1" applyBorder="1"/>
    <xf numFmtId="2" fontId="19" fillId="42" borderId="15" xfId="0" applyNumberFormat="1" applyFont="1" applyFill="1" applyBorder="1" applyAlignment="1">
      <alignment vertical="center"/>
    </xf>
    <xf numFmtId="2" fontId="19" fillId="42" borderId="14" xfId="0" applyNumberFormat="1" applyFont="1" applyFill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workbookViewId="0">
      <pane xSplit="7" ySplit="1" topLeftCell="H5" activePane="bottomRight" state="frozen"/>
      <selection pane="topRight" activeCell="H1" sqref="H1"/>
      <selection pane="bottomLeft" activeCell="A2" sqref="A2"/>
      <selection pane="bottomRight" activeCell="J32" sqref="I32:J32"/>
    </sheetView>
  </sheetViews>
  <sheetFormatPr defaultRowHeight="12.75" x14ac:dyDescent="0.2"/>
  <cols>
    <col min="3" max="3" width="7.5703125" bestFit="1" customWidth="1"/>
    <col min="4" max="4" width="10.28515625" bestFit="1" customWidth="1"/>
    <col min="20" max="20" width="10.140625" bestFit="1" customWidth="1"/>
  </cols>
  <sheetData>
    <row r="1" spans="1:30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x14ac:dyDescent="0.2">
      <c r="A2">
        <v>142</v>
      </c>
      <c r="B2">
        <v>1718</v>
      </c>
      <c r="C2" t="s">
        <v>30</v>
      </c>
      <c r="D2" t="s">
        <v>154</v>
      </c>
      <c r="E2" t="s">
        <v>144</v>
      </c>
      <c r="F2" t="s">
        <v>77</v>
      </c>
      <c r="G2" t="s">
        <v>155</v>
      </c>
      <c r="H2" t="s">
        <v>156</v>
      </c>
      <c r="I2" t="s">
        <v>157</v>
      </c>
      <c r="J2" t="s">
        <v>40</v>
      </c>
      <c r="K2" t="s">
        <v>31</v>
      </c>
      <c r="L2">
        <v>98501</v>
      </c>
      <c r="M2" t="s">
        <v>158</v>
      </c>
      <c r="N2" t="s">
        <v>32</v>
      </c>
      <c r="O2" t="s">
        <v>33</v>
      </c>
      <c r="P2" t="s">
        <v>34</v>
      </c>
      <c r="Q2" t="s">
        <v>34</v>
      </c>
      <c r="R2">
        <v>201710</v>
      </c>
      <c r="S2" t="s">
        <v>35</v>
      </c>
      <c r="T2" t="s">
        <v>139</v>
      </c>
      <c r="U2">
        <v>23115</v>
      </c>
      <c r="V2">
        <v>0</v>
      </c>
      <c r="W2">
        <v>3397</v>
      </c>
      <c r="X2">
        <v>19718</v>
      </c>
      <c r="Y2" t="s">
        <v>34</v>
      </c>
      <c r="Z2" t="s">
        <v>34</v>
      </c>
      <c r="AA2" t="s">
        <v>34</v>
      </c>
      <c r="AB2" t="s">
        <v>34</v>
      </c>
      <c r="AC2" t="s">
        <v>34</v>
      </c>
      <c r="AD2" t="s">
        <v>34</v>
      </c>
    </row>
    <row r="3" spans="1:30" x14ac:dyDescent="0.2">
      <c r="A3">
        <v>143</v>
      </c>
      <c r="B3">
        <v>1718</v>
      </c>
      <c r="C3" t="s">
        <v>30</v>
      </c>
      <c r="D3" t="s">
        <v>159</v>
      </c>
      <c r="E3" t="s">
        <v>160</v>
      </c>
      <c r="F3" t="s">
        <v>161</v>
      </c>
      <c r="G3" t="s">
        <v>162</v>
      </c>
      <c r="H3" t="s">
        <v>163</v>
      </c>
      <c r="I3" t="s">
        <v>164</v>
      </c>
      <c r="J3" t="s">
        <v>40</v>
      </c>
      <c r="K3" t="s">
        <v>31</v>
      </c>
      <c r="L3">
        <v>98501</v>
      </c>
      <c r="M3" t="s">
        <v>158</v>
      </c>
      <c r="N3" t="s">
        <v>32</v>
      </c>
      <c r="O3" t="s">
        <v>33</v>
      </c>
      <c r="P3" t="s">
        <v>34</v>
      </c>
      <c r="Q3" t="s">
        <v>34</v>
      </c>
      <c r="R3">
        <v>201610</v>
      </c>
      <c r="S3" t="s">
        <v>64</v>
      </c>
      <c r="T3" t="s">
        <v>128</v>
      </c>
      <c r="U3">
        <v>23115</v>
      </c>
      <c r="V3">
        <v>0</v>
      </c>
      <c r="W3">
        <v>0</v>
      </c>
      <c r="X3">
        <v>23115</v>
      </c>
      <c r="Y3" t="s">
        <v>34</v>
      </c>
      <c r="Z3" t="s">
        <v>34</v>
      </c>
      <c r="AA3" t="s">
        <v>34</v>
      </c>
      <c r="AB3" t="s">
        <v>34</v>
      </c>
      <c r="AC3" t="s">
        <v>34</v>
      </c>
      <c r="AD3" t="s">
        <v>34</v>
      </c>
    </row>
    <row r="4" spans="1:30" x14ac:dyDescent="0.2">
      <c r="A4">
        <v>144</v>
      </c>
      <c r="B4">
        <v>1718</v>
      </c>
      <c r="C4" t="s">
        <v>165</v>
      </c>
      <c r="D4" t="s">
        <v>166</v>
      </c>
      <c r="E4" t="s">
        <v>167</v>
      </c>
      <c r="F4" t="s">
        <v>34</v>
      </c>
      <c r="G4" t="s">
        <v>168</v>
      </c>
      <c r="H4" t="s">
        <v>169</v>
      </c>
      <c r="I4" t="s">
        <v>170</v>
      </c>
      <c r="J4" t="s">
        <v>171</v>
      </c>
      <c r="K4" t="s">
        <v>31</v>
      </c>
      <c r="L4">
        <v>98331</v>
      </c>
      <c r="M4" t="s">
        <v>158</v>
      </c>
      <c r="N4" t="s">
        <v>32</v>
      </c>
      <c r="O4" t="s">
        <v>33</v>
      </c>
      <c r="P4" t="s">
        <v>34</v>
      </c>
      <c r="Q4" t="s">
        <v>34</v>
      </c>
      <c r="R4">
        <v>201710</v>
      </c>
      <c r="S4" t="s">
        <v>35</v>
      </c>
      <c r="T4" t="s">
        <v>172</v>
      </c>
      <c r="U4">
        <v>24639</v>
      </c>
      <c r="V4">
        <v>0</v>
      </c>
      <c r="W4">
        <v>18446</v>
      </c>
      <c r="X4">
        <v>6193</v>
      </c>
      <c r="Y4" t="s">
        <v>34</v>
      </c>
      <c r="Z4" t="s">
        <v>34</v>
      </c>
      <c r="AA4" t="s">
        <v>34</v>
      </c>
      <c r="AB4" t="s">
        <v>34</v>
      </c>
      <c r="AC4" t="s">
        <v>34</v>
      </c>
      <c r="AD4" t="s">
        <v>34</v>
      </c>
    </row>
    <row r="5" spans="1:30" x14ac:dyDescent="0.2">
      <c r="A5">
        <v>145</v>
      </c>
      <c r="B5">
        <v>1718</v>
      </c>
      <c r="C5" t="s">
        <v>30</v>
      </c>
      <c r="D5" t="s">
        <v>173</v>
      </c>
      <c r="E5" t="s">
        <v>174</v>
      </c>
      <c r="F5" t="s">
        <v>175</v>
      </c>
      <c r="G5" t="s">
        <v>176</v>
      </c>
      <c r="H5" t="s">
        <v>177</v>
      </c>
      <c r="I5" t="s">
        <v>178</v>
      </c>
      <c r="J5" t="s">
        <v>51</v>
      </c>
      <c r="K5" t="s">
        <v>31</v>
      </c>
      <c r="L5">
        <v>98516</v>
      </c>
      <c r="M5" t="s">
        <v>158</v>
      </c>
      <c r="N5" t="s">
        <v>32</v>
      </c>
      <c r="O5" t="s">
        <v>33</v>
      </c>
      <c r="P5" t="s">
        <v>34</v>
      </c>
      <c r="Q5" t="s">
        <v>34</v>
      </c>
      <c r="R5">
        <v>201810</v>
      </c>
      <c r="S5" t="s">
        <v>35</v>
      </c>
      <c r="T5" t="s">
        <v>135</v>
      </c>
      <c r="U5">
        <v>23115</v>
      </c>
      <c r="V5">
        <v>22300</v>
      </c>
      <c r="W5">
        <v>0</v>
      </c>
      <c r="X5">
        <v>815</v>
      </c>
      <c r="Y5" t="s">
        <v>34</v>
      </c>
      <c r="Z5" t="s">
        <v>37</v>
      </c>
      <c r="AA5" t="s">
        <v>37</v>
      </c>
      <c r="AB5">
        <v>1800</v>
      </c>
      <c r="AC5" t="s">
        <v>34</v>
      </c>
      <c r="AD5" t="s">
        <v>34</v>
      </c>
    </row>
    <row r="6" spans="1:30" x14ac:dyDescent="0.2">
      <c r="A6">
        <v>146</v>
      </c>
      <c r="B6">
        <v>1718</v>
      </c>
      <c r="C6" t="s">
        <v>165</v>
      </c>
      <c r="D6" t="s">
        <v>179</v>
      </c>
      <c r="E6" t="s">
        <v>180</v>
      </c>
      <c r="F6" t="s">
        <v>181</v>
      </c>
      <c r="G6" t="s">
        <v>47</v>
      </c>
      <c r="H6" t="s">
        <v>182</v>
      </c>
      <c r="I6" t="s">
        <v>183</v>
      </c>
      <c r="J6" t="s">
        <v>184</v>
      </c>
      <c r="K6" t="s">
        <v>31</v>
      </c>
      <c r="L6">
        <v>98346</v>
      </c>
      <c r="M6" t="s">
        <v>158</v>
      </c>
      <c r="N6" t="s">
        <v>32</v>
      </c>
      <c r="O6" t="s">
        <v>33</v>
      </c>
      <c r="P6" t="s">
        <v>34</v>
      </c>
      <c r="Q6" t="s">
        <v>34</v>
      </c>
      <c r="R6">
        <v>201710</v>
      </c>
      <c r="S6" t="s">
        <v>35</v>
      </c>
      <c r="T6" t="s">
        <v>41</v>
      </c>
      <c r="U6">
        <v>24639</v>
      </c>
      <c r="V6">
        <v>0</v>
      </c>
      <c r="W6">
        <v>0</v>
      </c>
      <c r="X6">
        <v>24639</v>
      </c>
      <c r="Y6" t="s">
        <v>34</v>
      </c>
      <c r="Z6" t="s">
        <v>34</v>
      </c>
      <c r="AA6" t="s">
        <v>34</v>
      </c>
      <c r="AB6" t="s">
        <v>34</v>
      </c>
      <c r="AC6" t="s">
        <v>34</v>
      </c>
      <c r="AD6" t="s">
        <v>34</v>
      </c>
    </row>
    <row r="7" spans="1:30" x14ac:dyDescent="0.2">
      <c r="A7">
        <v>147</v>
      </c>
      <c r="B7">
        <v>1718</v>
      </c>
      <c r="C7" t="s">
        <v>30</v>
      </c>
      <c r="D7" t="s">
        <v>185</v>
      </c>
      <c r="E7" t="s">
        <v>123</v>
      </c>
      <c r="F7" t="s">
        <v>186</v>
      </c>
      <c r="G7" t="s">
        <v>187</v>
      </c>
      <c r="H7" t="s">
        <v>188</v>
      </c>
      <c r="I7" t="s">
        <v>189</v>
      </c>
      <c r="J7" t="s">
        <v>40</v>
      </c>
      <c r="K7" t="s">
        <v>31</v>
      </c>
      <c r="L7">
        <v>98506</v>
      </c>
      <c r="M7" t="s">
        <v>158</v>
      </c>
      <c r="N7" t="s">
        <v>32</v>
      </c>
      <c r="O7" t="s">
        <v>33</v>
      </c>
      <c r="P7" t="s">
        <v>34</v>
      </c>
      <c r="Q7" t="s">
        <v>34</v>
      </c>
      <c r="R7">
        <v>201710</v>
      </c>
      <c r="S7" t="s">
        <v>35</v>
      </c>
      <c r="T7" t="s">
        <v>100</v>
      </c>
      <c r="U7">
        <v>23115</v>
      </c>
      <c r="V7">
        <v>0</v>
      </c>
      <c r="W7">
        <v>13481</v>
      </c>
      <c r="X7">
        <v>9634</v>
      </c>
      <c r="Y7" t="s">
        <v>34</v>
      </c>
      <c r="Z7" t="s">
        <v>34</v>
      </c>
      <c r="AA7" t="s">
        <v>34</v>
      </c>
      <c r="AB7" t="s">
        <v>34</v>
      </c>
      <c r="AC7" t="s">
        <v>34</v>
      </c>
      <c r="AD7" t="s">
        <v>34</v>
      </c>
    </row>
    <row r="8" spans="1:30" x14ac:dyDescent="0.2">
      <c r="A8">
        <v>148</v>
      </c>
      <c r="B8">
        <v>1718</v>
      </c>
      <c r="C8" t="s">
        <v>30</v>
      </c>
      <c r="D8" t="s">
        <v>190</v>
      </c>
      <c r="E8" t="s">
        <v>191</v>
      </c>
      <c r="F8" t="s">
        <v>192</v>
      </c>
      <c r="G8" t="s">
        <v>193</v>
      </c>
      <c r="H8" t="s">
        <v>194</v>
      </c>
      <c r="I8" t="s">
        <v>195</v>
      </c>
      <c r="J8" t="s">
        <v>40</v>
      </c>
      <c r="K8" t="s">
        <v>31</v>
      </c>
      <c r="L8">
        <v>98507</v>
      </c>
      <c r="M8" t="s">
        <v>158</v>
      </c>
      <c r="N8" t="s">
        <v>32</v>
      </c>
      <c r="O8" t="s">
        <v>33</v>
      </c>
      <c r="P8" t="s">
        <v>34</v>
      </c>
      <c r="Q8" t="s">
        <v>34</v>
      </c>
      <c r="R8">
        <v>201810</v>
      </c>
      <c r="S8" t="s">
        <v>35</v>
      </c>
      <c r="T8" t="s">
        <v>196</v>
      </c>
      <c r="U8">
        <v>23115</v>
      </c>
      <c r="V8">
        <v>22300</v>
      </c>
      <c r="W8">
        <v>0</v>
      </c>
      <c r="X8">
        <v>815</v>
      </c>
      <c r="Y8" t="s">
        <v>34</v>
      </c>
      <c r="Z8" t="s">
        <v>37</v>
      </c>
      <c r="AA8" t="s">
        <v>37</v>
      </c>
      <c r="AB8">
        <v>1800</v>
      </c>
      <c r="AC8" t="s">
        <v>34</v>
      </c>
      <c r="AD8" t="s">
        <v>34</v>
      </c>
    </row>
    <row r="9" spans="1:30" x14ac:dyDescent="0.2">
      <c r="A9">
        <v>149</v>
      </c>
      <c r="B9">
        <v>1718</v>
      </c>
      <c r="C9" t="s">
        <v>30</v>
      </c>
      <c r="D9" t="s">
        <v>197</v>
      </c>
      <c r="E9" t="s">
        <v>198</v>
      </c>
      <c r="F9" t="s">
        <v>199</v>
      </c>
      <c r="G9" t="s">
        <v>200</v>
      </c>
      <c r="H9" t="s">
        <v>201</v>
      </c>
      <c r="I9" t="s">
        <v>202</v>
      </c>
      <c r="J9" t="s">
        <v>40</v>
      </c>
      <c r="K9" t="s">
        <v>31</v>
      </c>
      <c r="L9">
        <v>98501</v>
      </c>
      <c r="M9" t="s">
        <v>158</v>
      </c>
      <c r="N9" t="s">
        <v>32</v>
      </c>
      <c r="O9" t="s">
        <v>33</v>
      </c>
      <c r="P9" t="s">
        <v>34</v>
      </c>
      <c r="Q9" t="s">
        <v>34</v>
      </c>
      <c r="R9">
        <v>201610</v>
      </c>
      <c r="S9" t="s">
        <v>35</v>
      </c>
      <c r="T9" t="s">
        <v>63</v>
      </c>
      <c r="U9">
        <v>23115</v>
      </c>
      <c r="V9">
        <v>0</v>
      </c>
      <c r="W9">
        <v>5206</v>
      </c>
      <c r="X9">
        <v>17909</v>
      </c>
      <c r="Y9" t="s">
        <v>34</v>
      </c>
      <c r="Z9" t="s">
        <v>34</v>
      </c>
      <c r="AA9" t="s">
        <v>34</v>
      </c>
      <c r="AB9" t="s">
        <v>34</v>
      </c>
      <c r="AC9" t="s">
        <v>34</v>
      </c>
      <c r="AD9" t="s">
        <v>34</v>
      </c>
    </row>
    <row r="10" spans="1:30" x14ac:dyDescent="0.2">
      <c r="A10">
        <v>150</v>
      </c>
      <c r="B10">
        <v>1718</v>
      </c>
      <c r="C10" t="s">
        <v>30</v>
      </c>
      <c r="D10" t="s">
        <v>203</v>
      </c>
      <c r="E10" t="s">
        <v>122</v>
      </c>
      <c r="F10" t="s">
        <v>204</v>
      </c>
      <c r="G10" t="s">
        <v>205</v>
      </c>
      <c r="H10" t="s">
        <v>206</v>
      </c>
      <c r="I10" t="s">
        <v>207</v>
      </c>
      <c r="J10" t="s">
        <v>40</v>
      </c>
      <c r="K10" t="s">
        <v>31</v>
      </c>
      <c r="L10" t="s">
        <v>208</v>
      </c>
      <c r="M10" t="s">
        <v>158</v>
      </c>
      <c r="N10" t="s">
        <v>32</v>
      </c>
      <c r="O10" t="s">
        <v>33</v>
      </c>
      <c r="P10" t="s">
        <v>34</v>
      </c>
      <c r="Q10" t="s">
        <v>34</v>
      </c>
      <c r="R10">
        <v>201610</v>
      </c>
      <c r="S10" t="s">
        <v>35</v>
      </c>
      <c r="T10" t="s">
        <v>104</v>
      </c>
      <c r="U10">
        <v>23115</v>
      </c>
      <c r="V10">
        <v>0</v>
      </c>
      <c r="W10">
        <v>0</v>
      </c>
      <c r="X10">
        <v>23115</v>
      </c>
      <c r="Y10" t="s">
        <v>34</v>
      </c>
      <c r="Z10" t="s">
        <v>34</v>
      </c>
      <c r="AA10" t="s">
        <v>34</v>
      </c>
      <c r="AB10" t="s">
        <v>34</v>
      </c>
      <c r="AC10" t="s">
        <v>34</v>
      </c>
      <c r="AD10" t="s">
        <v>34</v>
      </c>
    </row>
    <row r="11" spans="1:30" x14ac:dyDescent="0.2">
      <c r="A11">
        <v>151</v>
      </c>
      <c r="B11">
        <v>1718</v>
      </c>
      <c r="C11" t="s">
        <v>30</v>
      </c>
      <c r="D11" t="s">
        <v>209</v>
      </c>
      <c r="E11" t="s">
        <v>210</v>
      </c>
      <c r="F11" t="s">
        <v>211</v>
      </c>
      <c r="G11" t="s">
        <v>212</v>
      </c>
      <c r="H11" t="s">
        <v>213</v>
      </c>
      <c r="I11" t="s">
        <v>214</v>
      </c>
      <c r="J11" t="s">
        <v>40</v>
      </c>
      <c r="K11" t="s">
        <v>31</v>
      </c>
      <c r="L11">
        <v>98502</v>
      </c>
      <c r="M11" t="s">
        <v>158</v>
      </c>
      <c r="N11" t="s">
        <v>32</v>
      </c>
      <c r="O11" t="s">
        <v>33</v>
      </c>
      <c r="P11" t="s">
        <v>34</v>
      </c>
      <c r="Q11" t="s">
        <v>34</v>
      </c>
      <c r="R11">
        <v>201810</v>
      </c>
      <c r="S11" t="s">
        <v>35</v>
      </c>
      <c r="T11" t="s">
        <v>215</v>
      </c>
      <c r="U11">
        <v>23115</v>
      </c>
      <c r="V11">
        <v>20500</v>
      </c>
      <c r="W11">
        <v>0</v>
      </c>
      <c r="X11">
        <v>2615</v>
      </c>
      <c r="Y11" t="s">
        <v>34</v>
      </c>
      <c r="Z11" t="s">
        <v>37</v>
      </c>
      <c r="AA11" t="s">
        <v>38</v>
      </c>
      <c r="AB11" t="s">
        <v>34</v>
      </c>
      <c r="AC11" t="s">
        <v>34</v>
      </c>
      <c r="AD11" t="s">
        <v>34</v>
      </c>
    </row>
    <row r="12" spans="1:30" x14ac:dyDescent="0.2">
      <c r="A12">
        <v>152</v>
      </c>
      <c r="B12">
        <v>1718</v>
      </c>
      <c r="C12" t="s">
        <v>30</v>
      </c>
      <c r="D12" t="s">
        <v>216</v>
      </c>
      <c r="E12" t="s">
        <v>217</v>
      </c>
      <c r="F12" t="s">
        <v>79</v>
      </c>
      <c r="G12" t="s">
        <v>218</v>
      </c>
      <c r="H12" t="s">
        <v>219</v>
      </c>
      <c r="I12" t="s">
        <v>220</v>
      </c>
      <c r="J12" t="s">
        <v>68</v>
      </c>
      <c r="K12" t="s">
        <v>31</v>
      </c>
      <c r="L12">
        <v>98109</v>
      </c>
      <c r="M12" t="s">
        <v>158</v>
      </c>
      <c r="N12" t="s">
        <v>32</v>
      </c>
      <c r="O12" t="s">
        <v>33</v>
      </c>
      <c r="P12" t="s">
        <v>34</v>
      </c>
      <c r="Q12" t="s">
        <v>34</v>
      </c>
      <c r="R12">
        <v>201810</v>
      </c>
      <c r="S12" t="s">
        <v>35</v>
      </c>
      <c r="T12" t="s">
        <v>45</v>
      </c>
      <c r="U12">
        <v>23115</v>
      </c>
      <c r="V12">
        <v>22300</v>
      </c>
      <c r="W12">
        <v>0</v>
      </c>
      <c r="X12">
        <v>815</v>
      </c>
      <c r="Y12" t="s">
        <v>34</v>
      </c>
      <c r="Z12" t="s">
        <v>37</v>
      </c>
      <c r="AA12" t="s">
        <v>38</v>
      </c>
      <c r="AB12">
        <v>1800</v>
      </c>
      <c r="AC12" t="s">
        <v>34</v>
      </c>
      <c r="AD12" t="s">
        <v>34</v>
      </c>
    </row>
    <row r="13" spans="1:30" x14ac:dyDescent="0.2">
      <c r="A13">
        <v>153</v>
      </c>
      <c r="B13">
        <v>1718</v>
      </c>
      <c r="C13" t="s">
        <v>30</v>
      </c>
      <c r="D13" t="s">
        <v>221</v>
      </c>
      <c r="E13" t="s">
        <v>109</v>
      </c>
      <c r="F13" t="s">
        <v>222</v>
      </c>
      <c r="G13" t="s">
        <v>223</v>
      </c>
      <c r="H13" t="s">
        <v>224</v>
      </c>
      <c r="I13" t="s">
        <v>225</v>
      </c>
      <c r="J13" t="s">
        <v>40</v>
      </c>
      <c r="K13" t="s">
        <v>31</v>
      </c>
      <c r="L13">
        <v>98506</v>
      </c>
      <c r="M13" t="s">
        <v>158</v>
      </c>
      <c r="N13" t="s">
        <v>32</v>
      </c>
      <c r="O13" t="s">
        <v>33</v>
      </c>
      <c r="P13" t="s">
        <v>34</v>
      </c>
      <c r="Q13" t="s">
        <v>34</v>
      </c>
      <c r="R13">
        <v>201810</v>
      </c>
      <c r="S13" t="s">
        <v>35</v>
      </c>
      <c r="T13" t="s">
        <v>57</v>
      </c>
      <c r="U13">
        <v>23115</v>
      </c>
      <c r="V13">
        <v>20500</v>
      </c>
      <c r="W13">
        <v>14969</v>
      </c>
      <c r="X13">
        <v>2615</v>
      </c>
      <c r="Y13" t="s">
        <v>34</v>
      </c>
      <c r="Z13" t="s">
        <v>37</v>
      </c>
      <c r="AA13" t="s">
        <v>38</v>
      </c>
      <c r="AB13" t="s">
        <v>34</v>
      </c>
      <c r="AC13" t="s">
        <v>34</v>
      </c>
      <c r="AD13" t="s">
        <v>34</v>
      </c>
    </row>
    <row r="14" spans="1:30" x14ac:dyDescent="0.2">
      <c r="A14">
        <v>154</v>
      </c>
      <c r="B14">
        <v>1718</v>
      </c>
      <c r="C14" t="s">
        <v>30</v>
      </c>
      <c r="D14" t="s">
        <v>226</v>
      </c>
      <c r="E14" t="s">
        <v>227</v>
      </c>
      <c r="F14" t="s">
        <v>121</v>
      </c>
      <c r="G14" t="s">
        <v>228</v>
      </c>
      <c r="H14" t="s">
        <v>229</v>
      </c>
      <c r="I14" t="s">
        <v>230</v>
      </c>
      <c r="J14" t="s">
        <v>68</v>
      </c>
      <c r="K14" t="s">
        <v>31</v>
      </c>
      <c r="L14">
        <v>98119</v>
      </c>
      <c r="M14" t="s">
        <v>158</v>
      </c>
      <c r="N14" t="s">
        <v>32</v>
      </c>
      <c r="O14" t="s">
        <v>33</v>
      </c>
      <c r="P14" t="s">
        <v>34</v>
      </c>
      <c r="Q14" t="s">
        <v>34</v>
      </c>
      <c r="R14">
        <v>201810</v>
      </c>
      <c r="S14" t="s">
        <v>35</v>
      </c>
      <c r="T14" t="s">
        <v>45</v>
      </c>
      <c r="U14">
        <v>23115</v>
      </c>
      <c r="V14">
        <v>20500</v>
      </c>
      <c r="W14">
        <v>5258</v>
      </c>
      <c r="X14">
        <v>2615</v>
      </c>
      <c r="Y14" t="s">
        <v>34</v>
      </c>
      <c r="Z14" t="s">
        <v>37</v>
      </c>
      <c r="AA14" t="s">
        <v>38</v>
      </c>
      <c r="AB14" t="s">
        <v>34</v>
      </c>
      <c r="AC14" t="s">
        <v>34</v>
      </c>
      <c r="AD14" t="s">
        <v>34</v>
      </c>
    </row>
    <row r="15" spans="1:30" x14ac:dyDescent="0.2">
      <c r="A15">
        <v>155</v>
      </c>
      <c r="B15">
        <v>1718</v>
      </c>
      <c r="C15" t="s">
        <v>30</v>
      </c>
      <c r="D15" t="s">
        <v>231</v>
      </c>
      <c r="E15" t="s">
        <v>232</v>
      </c>
      <c r="F15" t="s">
        <v>233</v>
      </c>
      <c r="G15" t="s">
        <v>234</v>
      </c>
      <c r="H15" t="s">
        <v>235</v>
      </c>
      <c r="I15" t="s">
        <v>236</v>
      </c>
      <c r="J15" t="s">
        <v>40</v>
      </c>
      <c r="K15" t="s">
        <v>31</v>
      </c>
      <c r="L15">
        <v>98501</v>
      </c>
      <c r="M15" t="s">
        <v>158</v>
      </c>
      <c r="N15" t="s">
        <v>32</v>
      </c>
      <c r="O15" t="s">
        <v>33</v>
      </c>
      <c r="P15" t="s">
        <v>34</v>
      </c>
      <c r="Q15" t="s">
        <v>34</v>
      </c>
      <c r="R15">
        <v>201810</v>
      </c>
      <c r="S15" t="s">
        <v>35</v>
      </c>
      <c r="T15" t="s">
        <v>50</v>
      </c>
      <c r="U15">
        <v>23115</v>
      </c>
      <c r="V15">
        <v>20500</v>
      </c>
      <c r="W15">
        <v>8851</v>
      </c>
      <c r="X15">
        <v>2615</v>
      </c>
      <c r="Y15" t="s">
        <v>34</v>
      </c>
      <c r="Z15" t="s">
        <v>37</v>
      </c>
      <c r="AA15" t="s">
        <v>38</v>
      </c>
      <c r="AB15" t="s">
        <v>34</v>
      </c>
      <c r="AC15" t="s">
        <v>34</v>
      </c>
      <c r="AD15" t="s">
        <v>34</v>
      </c>
    </row>
    <row r="16" spans="1:30" x14ac:dyDescent="0.2">
      <c r="A16">
        <v>156</v>
      </c>
      <c r="B16">
        <v>1718</v>
      </c>
      <c r="C16" t="s">
        <v>30</v>
      </c>
      <c r="D16" t="s">
        <v>237</v>
      </c>
      <c r="E16" t="s">
        <v>83</v>
      </c>
      <c r="F16" t="s">
        <v>82</v>
      </c>
      <c r="G16" t="s">
        <v>238</v>
      </c>
      <c r="H16" t="s">
        <v>239</v>
      </c>
      <c r="I16" t="s">
        <v>240</v>
      </c>
      <c r="J16" t="s">
        <v>40</v>
      </c>
      <c r="K16" t="s">
        <v>31</v>
      </c>
      <c r="L16">
        <v>98513</v>
      </c>
      <c r="M16" t="s">
        <v>158</v>
      </c>
      <c r="N16" t="s">
        <v>32</v>
      </c>
      <c r="O16" t="s">
        <v>33</v>
      </c>
      <c r="P16" t="s">
        <v>34</v>
      </c>
      <c r="Q16" t="s">
        <v>34</v>
      </c>
      <c r="R16">
        <v>201810</v>
      </c>
      <c r="S16" t="s">
        <v>35</v>
      </c>
      <c r="T16" t="s">
        <v>172</v>
      </c>
      <c r="U16">
        <v>23115</v>
      </c>
      <c r="V16">
        <v>20500</v>
      </c>
      <c r="W16">
        <v>14165</v>
      </c>
      <c r="X16">
        <v>2615</v>
      </c>
      <c r="Y16" t="s">
        <v>34</v>
      </c>
      <c r="Z16" t="s">
        <v>37</v>
      </c>
      <c r="AA16" t="s">
        <v>38</v>
      </c>
      <c r="AB16" t="s">
        <v>34</v>
      </c>
      <c r="AC16" t="s">
        <v>34</v>
      </c>
      <c r="AD16" t="s">
        <v>34</v>
      </c>
    </row>
    <row r="17" spans="1:30" x14ac:dyDescent="0.2">
      <c r="A17">
        <v>157</v>
      </c>
      <c r="B17">
        <v>1718</v>
      </c>
      <c r="C17" t="s">
        <v>30</v>
      </c>
      <c r="D17" t="s">
        <v>241</v>
      </c>
      <c r="E17" t="s">
        <v>242</v>
      </c>
      <c r="F17" t="s">
        <v>243</v>
      </c>
      <c r="G17" t="s">
        <v>244</v>
      </c>
      <c r="H17" t="s">
        <v>245</v>
      </c>
      <c r="I17" t="s">
        <v>246</v>
      </c>
      <c r="J17" t="s">
        <v>62</v>
      </c>
      <c r="K17" t="s">
        <v>31</v>
      </c>
      <c r="L17">
        <v>98406</v>
      </c>
      <c r="M17" t="s">
        <v>158</v>
      </c>
      <c r="N17" t="s">
        <v>32</v>
      </c>
      <c r="O17" t="s">
        <v>33</v>
      </c>
      <c r="P17" t="s">
        <v>34</v>
      </c>
      <c r="Q17" t="s">
        <v>34</v>
      </c>
      <c r="R17">
        <v>201810</v>
      </c>
      <c r="S17" t="s">
        <v>35</v>
      </c>
      <c r="T17" t="s">
        <v>247</v>
      </c>
      <c r="U17">
        <v>23115</v>
      </c>
      <c r="V17">
        <v>20500</v>
      </c>
      <c r="W17">
        <v>23107</v>
      </c>
      <c r="X17">
        <v>8</v>
      </c>
      <c r="Y17" t="s">
        <v>34</v>
      </c>
      <c r="Z17" t="s">
        <v>37</v>
      </c>
      <c r="AA17" t="s">
        <v>38</v>
      </c>
      <c r="AB17" t="s">
        <v>34</v>
      </c>
      <c r="AC17" t="s">
        <v>34</v>
      </c>
      <c r="AD17" t="s">
        <v>34</v>
      </c>
    </row>
    <row r="18" spans="1:30" x14ac:dyDescent="0.2">
      <c r="A18">
        <v>158</v>
      </c>
      <c r="B18">
        <v>1718</v>
      </c>
      <c r="C18" t="s">
        <v>30</v>
      </c>
      <c r="D18" t="s">
        <v>248</v>
      </c>
      <c r="E18" t="s">
        <v>249</v>
      </c>
      <c r="F18" t="s">
        <v>101</v>
      </c>
      <c r="G18" t="s">
        <v>250</v>
      </c>
      <c r="H18" t="s">
        <v>251</v>
      </c>
      <c r="I18" t="s">
        <v>252</v>
      </c>
      <c r="J18" t="s">
        <v>62</v>
      </c>
      <c r="K18" t="s">
        <v>31</v>
      </c>
      <c r="L18">
        <v>98404</v>
      </c>
      <c r="M18" t="s">
        <v>158</v>
      </c>
      <c r="N18" t="s">
        <v>32</v>
      </c>
      <c r="O18" t="s">
        <v>33</v>
      </c>
      <c r="P18" t="s">
        <v>34</v>
      </c>
      <c r="Q18" t="s">
        <v>34</v>
      </c>
      <c r="R18">
        <v>201810</v>
      </c>
      <c r="S18" t="s">
        <v>35</v>
      </c>
      <c r="T18" t="s">
        <v>45</v>
      </c>
      <c r="U18">
        <v>23115</v>
      </c>
      <c r="V18">
        <v>20500</v>
      </c>
      <c r="W18">
        <v>2125</v>
      </c>
      <c r="X18">
        <v>2615</v>
      </c>
      <c r="Y18" t="s">
        <v>34</v>
      </c>
      <c r="Z18" t="s">
        <v>37</v>
      </c>
      <c r="AA18" t="s">
        <v>38</v>
      </c>
      <c r="AB18" t="s">
        <v>34</v>
      </c>
      <c r="AC18" t="s">
        <v>34</v>
      </c>
      <c r="AD18" t="s">
        <v>34</v>
      </c>
    </row>
    <row r="19" spans="1:30" x14ac:dyDescent="0.2">
      <c r="A19">
        <v>159</v>
      </c>
      <c r="B19">
        <v>1718</v>
      </c>
      <c r="C19" t="s">
        <v>30</v>
      </c>
      <c r="D19" t="s">
        <v>253</v>
      </c>
      <c r="E19" t="s">
        <v>125</v>
      </c>
      <c r="F19" t="s">
        <v>254</v>
      </c>
      <c r="G19" t="s">
        <v>255</v>
      </c>
      <c r="H19" t="s">
        <v>256</v>
      </c>
      <c r="I19" t="s">
        <v>257</v>
      </c>
      <c r="J19" t="s">
        <v>87</v>
      </c>
      <c r="K19" t="s">
        <v>31</v>
      </c>
      <c r="L19">
        <v>98531</v>
      </c>
      <c r="M19" t="s">
        <v>158</v>
      </c>
      <c r="N19" t="s">
        <v>32</v>
      </c>
      <c r="O19" t="s">
        <v>33</v>
      </c>
      <c r="P19" t="s">
        <v>34</v>
      </c>
      <c r="Q19" t="s">
        <v>34</v>
      </c>
      <c r="R19">
        <v>201810</v>
      </c>
      <c r="S19" t="s">
        <v>35</v>
      </c>
      <c r="T19" t="s">
        <v>258</v>
      </c>
      <c r="U19">
        <v>23115</v>
      </c>
      <c r="V19">
        <v>20500</v>
      </c>
      <c r="W19">
        <v>0</v>
      </c>
      <c r="X19">
        <v>2615</v>
      </c>
      <c r="Y19" t="s">
        <v>34</v>
      </c>
      <c r="Z19" t="s">
        <v>37</v>
      </c>
      <c r="AA19" t="s">
        <v>38</v>
      </c>
      <c r="AB19" t="s">
        <v>34</v>
      </c>
      <c r="AC19" t="s">
        <v>34</v>
      </c>
      <c r="AD19" t="s">
        <v>34</v>
      </c>
    </row>
    <row r="20" spans="1:30" x14ac:dyDescent="0.2">
      <c r="A20">
        <v>160</v>
      </c>
      <c r="B20">
        <v>1718</v>
      </c>
      <c r="C20" t="s">
        <v>165</v>
      </c>
      <c r="D20" t="s">
        <v>259</v>
      </c>
      <c r="E20" t="s">
        <v>72</v>
      </c>
      <c r="F20" t="s">
        <v>260</v>
      </c>
      <c r="G20" t="s">
        <v>261</v>
      </c>
      <c r="H20" t="s">
        <v>262</v>
      </c>
      <c r="I20" t="s">
        <v>263</v>
      </c>
      <c r="J20" t="s">
        <v>264</v>
      </c>
      <c r="K20" t="s">
        <v>31</v>
      </c>
      <c r="L20">
        <v>98247</v>
      </c>
      <c r="M20" t="s">
        <v>158</v>
      </c>
      <c r="N20" t="s">
        <v>32</v>
      </c>
      <c r="O20" t="s">
        <v>33</v>
      </c>
      <c r="P20" t="s">
        <v>34</v>
      </c>
      <c r="Q20" t="s">
        <v>34</v>
      </c>
      <c r="R20">
        <v>201710</v>
      </c>
      <c r="S20" t="s">
        <v>35</v>
      </c>
      <c r="T20" t="s">
        <v>104</v>
      </c>
      <c r="U20">
        <v>24639</v>
      </c>
      <c r="V20">
        <v>0</v>
      </c>
      <c r="W20">
        <v>0</v>
      </c>
      <c r="X20">
        <v>24639</v>
      </c>
      <c r="Y20" t="s">
        <v>34</v>
      </c>
      <c r="Z20" t="s">
        <v>34</v>
      </c>
      <c r="AA20" t="s">
        <v>34</v>
      </c>
      <c r="AB20" t="s">
        <v>34</v>
      </c>
      <c r="AC20" t="s">
        <v>34</v>
      </c>
      <c r="AD20" t="s">
        <v>34</v>
      </c>
    </row>
    <row r="21" spans="1:30" x14ac:dyDescent="0.2">
      <c r="A21">
        <v>161</v>
      </c>
      <c r="B21">
        <v>1718</v>
      </c>
      <c r="C21" t="s">
        <v>30</v>
      </c>
      <c r="D21" t="s">
        <v>265</v>
      </c>
      <c r="E21" t="s">
        <v>266</v>
      </c>
      <c r="F21" t="s">
        <v>59</v>
      </c>
      <c r="G21" t="s">
        <v>267</v>
      </c>
      <c r="H21" t="s">
        <v>268</v>
      </c>
      <c r="I21" t="s">
        <v>269</v>
      </c>
      <c r="J21" t="s">
        <v>40</v>
      </c>
      <c r="K21" t="s">
        <v>31</v>
      </c>
      <c r="L21" t="s">
        <v>270</v>
      </c>
      <c r="M21" t="s">
        <v>158</v>
      </c>
      <c r="N21" t="s">
        <v>32</v>
      </c>
      <c r="O21" t="s">
        <v>33</v>
      </c>
      <c r="P21" t="s">
        <v>34</v>
      </c>
      <c r="Q21" t="s">
        <v>34</v>
      </c>
      <c r="R21">
        <v>201610</v>
      </c>
      <c r="S21" t="s">
        <v>64</v>
      </c>
      <c r="T21" t="s">
        <v>34</v>
      </c>
      <c r="U21">
        <v>0</v>
      </c>
      <c r="V21">
        <v>0</v>
      </c>
      <c r="W21" t="s">
        <v>34</v>
      </c>
      <c r="X21">
        <v>0</v>
      </c>
      <c r="Y21" t="s">
        <v>34</v>
      </c>
      <c r="Z21" t="s">
        <v>34</v>
      </c>
      <c r="AA21" t="s">
        <v>34</v>
      </c>
      <c r="AB21" t="s">
        <v>34</v>
      </c>
      <c r="AC21" t="s">
        <v>34</v>
      </c>
      <c r="AD21" t="s">
        <v>34</v>
      </c>
    </row>
    <row r="22" spans="1:30" x14ac:dyDescent="0.2">
      <c r="A22">
        <v>162</v>
      </c>
      <c r="B22">
        <v>1718</v>
      </c>
      <c r="C22" t="s">
        <v>30</v>
      </c>
      <c r="D22" t="s">
        <v>271</v>
      </c>
      <c r="E22" t="s">
        <v>272</v>
      </c>
      <c r="F22" t="s">
        <v>273</v>
      </c>
      <c r="G22" t="s">
        <v>267</v>
      </c>
      <c r="H22" t="s">
        <v>274</v>
      </c>
      <c r="I22" t="s">
        <v>275</v>
      </c>
      <c r="J22" t="s">
        <v>62</v>
      </c>
      <c r="K22" t="s">
        <v>31</v>
      </c>
      <c r="L22" t="s">
        <v>276</v>
      </c>
      <c r="M22" t="s">
        <v>158</v>
      </c>
      <c r="N22" t="s">
        <v>32</v>
      </c>
      <c r="O22" t="s">
        <v>33</v>
      </c>
      <c r="P22" t="s">
        <v>34</v>
      </c>
      <c r="Q22" t="s">
        <v>34</v>
      </c>
      <c r="R22">
        <v>201710</v>
      </c>
      <c r="S22" t="s">
        <v>35</v>
      </c>
      <c r="T22" t="s">
        <v>111</v>
      </c>
      <c r="U22">
        <v>23115</v>
      </c>
      <c r="V22">
        <v>0</v>
      </c>
      <c r="W22">
        <v>4201</v>
      </c>
      <c r="X22">
        <v>18914</v>
      </c>
      <c r="Y22" t="s">
        <v>34</v>
      </c>
      <c r="Z22" t="s">
        <v>34</v>
      </c>
      <c r="AA22" t="s">
        <v>34</v>
      </c>
      <c r="AB22" t="s">
        <v>34</v>
      </c>
      <c r="AC22" t="s">
        <v>34</v>
      </c>
      <c r="AD22" t="s">
        <v>34</v>
      </c>
    </row>
    <row r="23" spans="1:30" x14ac:dyDescent="0.2">
      <c r="A23">
        <v>163</v>
      </c>
      <c r="B23">
        <v>1718</v>
      </c>
      <c r="C23" t="s">
        <v>30</v>
      </c>
      <c r="D23" t="s">
        <v>277</v>
      </c>
      <c r="E23" t="s">
        <v>278</v>
      </c>
      <c r="F23" t="s">
        <v>103</v>
      </c>
      <c r="G23" t="s">
        <v>279</v>
      </c>
      <c r="H23" t="s">
        <v>280</v>
      </c>
      <c r="I23" t="s">
        <v>281</v>
      </c>
      <c r="J23" t="s">
        <v>40</v>
      </c>
      <c r="K23" t="s">
        <v>31</v>
      </c>
      <c r="L23">
        <v>98502</v>
      </c>
      <c r="M23" t="s">
        <v>158</v>
      </c>
      <c r="N23" t="s">
        <v>32</v>
      </c>
      <c r="O23" t="s">
        <v>33</v>
      </c>
      <c r="P23" t="s">
        <v>34</v>
      </c>
      <c r="Q23" t="s">
        <v>34</v>
      </c>
      <c r="R23">
        <v>201710</v>
      </c>
      <c r="S23" t="s">
        <v>35</v>
      </c>
      <c r="T23" t="s">
        <v>282</v>
      </c>
      <c r="U23">
        <v>23115</v>
      </c>
      <c r="V23">
        <v>0</v>
      </c>
      <c r="W23">
        <v>708</v>
      </c>
      <c r="X23">
        <v>22407</v>
      </c>
      <c r="Y23" t="s">
        <v>34</v>
      </c>
      <c r="Z23" t="s">
        <v>34</v>
      </c>
      <c r="AA23" t="s">
        <v>34</v>
      </c>
      <c r="AB23" t="s">
        <v>34</v>
      </c>
      <c r="AC23" t="s">
        <v>34</v>
      </c>
      <c r="AD23" t="s">
        <v>34</v>
      </c>
    </row>
    <row r="24" spans="1:30" x14ac:dyDescent="0.2">
      <c r="A24">
        <v>164</v>
      </c>
      <c r="B24">
        <v>1718</v>
      </c>
      <c r="C24" t="s">
        <v>30</v>
      </c>
      <c r="D24" t="s">
        <v>283</v>
      </c>
      <c r="E24" t="s">
        <v>284</v>
      </c>
      <c r="F24" t="s">
        <v>285</v>
      </c>
      <c r="G24" t="s">
        <v>286</v>
      </c>
      <c r="H24" t="s">
        <v>287</v>
      </c>
      <c r="I24" t="s">
        <v>288</v>
      </c>
      <c r="J24" t="s">
        <v>289</v>
      </c>
      <c r="K24" t="s">
        <v>31</v>
      </c>
      <c r="L24" t="s">
        <v>290</v>
      </c>
      <c r="M24" t="s">
        <v>158</v>
      </c>
      <c r="N24" t="s">
        <v>32</v>
      </c>
      <c r="O24" t="s">
        <v>33</v>
      </c>
      <c r="P24" t="s">
        <v>34</v>
      </c>
      <c r="Q24" t="s">
        <v>34</v>
      </c>
      <c r="R24">
        <v>201710</v>
      </c>
      <c r="S24" t="s">
        <v>35</v>
      </c>
      <c r="T24" t="s">
        <v>50</v>
      </c>
      <c r="U24">
        <v>23115</v>
      </c>
      <c r="V24">
        <v>0</v>
      </c>
      <c r="W24">
        <v>18392</v>
      </c>
      <c r="X24">
        <v>4723</v>
      </c>
      <c r="Y24" t="s">
        <v>34</v>
      </c>
      <c r="Z24" t="s">
        <v>34</v>
      </c>
      <c r="AA24" t="s">
        <v>34</v>
      </c>
      <c r="AB24" t="s">
        <v>34</v>
      </c>
      <c r="AC24" t="s">
        <v>34</v>
      </c>
      <c r="AD24" t="s">
        <v>34</v>
      </c>
    </row>
    <row r="25" spans="1:30" x14ac:dyDescent="0.2">
      <c r="A25">
        <v>165</v>
      </c>
      <c r="B25">
        <v>1718</v>
      </c>
      <c r="C25" t="s">
        <v>165</v>
      </c>
      <c r="D25" t="s">
        <v>291</v>
      </c>
      <c r="E25" t="s">
        <v>292</v>
      </c>
      <c r="F25" t="s">
        <v>43</v>
      </c>
      <c r="G25" t="s">
        <v>105</v>
      </c>
      <c r="H25" t="s">
        <v>293</v>
      </c>
      <c r="I25" t="s">
        <v>294</v>
      </c>
      <c r="J25" t="s">
        <v>40</v>
      </c>
      <c r="K25" t="s">
        <v>31</v>
      </c>
      <c r="L25">
        <v>98502</v>
      </c>
      <c r="M25" t="s">
        <v>158</v>
      </c>
      <c r="N25" t="s">
        <v>48</v>
      </c>
      <c r="O25" t="s">
        <v>33</v>
      </c>
      <c r="P25" t="s">
        <v>34</v>
      </c>
      <c r="Q25" t="s">
        <v>34</v>
      </c>
      <c r="R25">
        <v>201710</v>
      </c>
      <c r="S25" t="s">
        <v>35</v>
      </c>
      <c r="T25" t="s">
        <v>124</v>
      </c>
      <c r="U25">
        <v>37827</v>
      </c>
      <c r="V25">
        <v>0</v>
      </c>
      <c r="W25">
        <v>1474</v>
      </c>
      <c r="X25">
        <v>36353</v>
      </c>
      <c r="Y25" t="s">
        <v>34</v>
      </c>
      <c r="Z25" t="s">
        <v>34</v>
      </c>
      <c r="AA25" t="s">
        <v>34</v>
      </c>
      <c r="AB25" t="s">
        <v>34</v>
      </c>
      <c r="AC25" t="s">
        <v>34</v>
      </c>
      <c r="AD25" t="s">
        <v>34</v>
      </c>
    </row>
    <row r="26" spans="1:30" x14ac:dyDescent="0.2">
      <c r="A26">
        <v>166</v>
      </c>
      <c r="B26">
        <v>1718</v>
      </c>
      <c r="C26" t="s">
        <v>30</v>
      </c>
      <c r="D26" t="s">
        <v>295</v>
      </c>
      <c r="E26" t="s">
        <v>137</v>
      </c>
      <c r="F26" t="s">
        <v>134</v>
      </c>
      <c r="G26" t="s">
        <v>296</v>
      </c>
      <c r="H26" t="s">
        <v>297</v>
      </c>
      <c r="I26" t="s">
        <v>298</v>
      </c>
      <c r="J26" t="s">
        <v>40</v>
      </c>
      <c r="K26" t="s">
        <v>31</v>
      </c>
      <c r="L26">
        <v>98501</v>
      </c>
      <c r="M26" t="s">
        <v>158</v>
      </c>
      <c r="N26" t="s">
        <v>32</v>
      </c>
      <c r="O26" t="s">
        <v>33</v>
      </c>
      <c r="P26" t="s">
        <v>34</v>
      </c>
      <c r="Q26" t="s">
        <v>34</v>
      </c>
      <c r="R26">
        <v>201710</v>
      </c>
      <c r="S26" t="s">
        <v>35</v>
      </c>
      <c r="T26" t="s">
        <v>104</v>
      </c>
      <c r="U26">
        <v>23115</v>
      </c>
      <c r="V26">
        <v>0</v>
      </c>
      <c r="W26">
        <v>10447</v>
      </c>
      <c r="X26">
        <v>12668</v>
      </c>
      <c r="Y26" t="s">
        <v>34</v>
      </c>
      <c r="Z26" t="s">
        <v>34</v>
      </c>
      <c r="AA26" t="s">
        <v>34</v>
      </c>
      <c r="AB26" t="s">
        <v>34</v>
      </c>
      <c r="AC26" t="s">
        <v>34</v>
      </c>
      <c r="AD26" t="s">
        <v>34</v>
      </c>
    </row>
    <row r="27" spans="1:30" x14ac:dyDescent="0.2">
      <c r="A27">
        <v>167</v>
      </c>
      <c r="B27">
        <v>1718</v>
      </c>
      <c r="C27" t="s">
        <v>30</v>
      </c>
      <c r="D27" t="s">
        <v>299</v>
      </c>
      <c r="E27" t="s">
        <v>151</v>
      </c>
      <c r="F27" t="s">
        <v>300</v>
      </c>
      <c r="G27" t="s">
        <v>301</v>
      </c>
      <c r="H27" t="s">
        <v>302</v>
      </c>
      <c r="I27" t="s">
        <v>303</v>
      </c>
      <c r="J27" t="s">
        <v>87</v>
      </c>
      <c r="K27" t="s">
        <v>31</v>
      </c>
      <c r="L27">
        <v>98531</v>
      </c>
      <c r="M27" t="s">
        <v>158</v>
      </c>
      <c r="N27" t="s">
        <v>32</v>
      </c>
      <c r="O27" t="s">
        <v>33</v>
      </c>
      <c r="P27" t="s">
        <v>34</v>
      </c>
      <c r="Q27" t="s">
        <v>34</v>
      </c>
      <c r="R27">
        <v>201710</v>
      </c>
      <c r="S27" t="s">
        <v>35</v>
      </c>
      <c r="T27" t="s">
        <v>304</v>
      </c>
      <c r="U27">
        <v>23115</v>
      </c>
      <c r="V27">
        <v>0</v>
      </c>
      <c r="W27">
        <v>0</v>
      </c>
      <c r="X27">
        <v>23115</v>
      </c>
      <c r="Y27" t="s">
        <v>34</v>
      </c>
      <c r="Z27" t="s">
        <v>34</v>
      </c>
      <c r="AA27" t="s">
        <v>34</v>
      </c>
      <c r="AB27" t="s">
        <v>34</v>
      </c>
      <c r="AC27" t="s">
        <v>34</v>
      </c>
      <c r="AD27" t="s">
        <v>34</v>
      </c>
    </row>
    <row r="28" spans="1:30" x14ac:dyDescent="0.2">
      <c r="A28">
        <v>168</v>
      </c>
      <c r="B28">
        <v>1718</v>
      </c>
      <c r="C28" t="s">
        <v>30</v>
      </c>
      <c r="D28" t="s">
        <v>305</v>
      </c>
      <c r="E28" t="s">
        <v>144</v>
      </c>
      <c r="F28" t="s">
        <v>61</v>
      </c>
      <c r="G28" t="s">
        <v>306</v>
      </c>
      <c r="H28" t="s">
        <v>307</v>
      </c>
      <c r="I28" t="s">
        <v>308</v>
      </c>
      <c r="J28" t="s">
        <v>62</v>
      </c>
      <c r="K28" t="s">
        <v>31</v>
      </c>
      <c r="L28">
        <v>98403</v>
      </c>
      <c r="M28" t="s">
        <v>158</v>
      </c>
      <c r="N28" t="s">
        <v>32</v>
      </c>
      <c r="O28" t="s">
        <v>33</v>
      </c>
      <c r="P28" t="s">
        <v>34</v>
      </c>
      <c r="Q28" t="s">
        <v>34</v>
      </c>
      <c r="R28">
        <v>201710</v>
      </c>
      <c r="S28" t="s">
        <v>35</v>
      </c>
      <c r="T28" t="s">
        <v>41</v>
      </c>
      <c r="U28">
        <v>23115</v>
      </c>
      <c r="V28">
        <v>0</v>
      </c>
      <c r="W28">
        <v>10454</v>
      </c>
      <c r="X28">
        <v>12661</v>
      </c>
      <c r="Y28" t="s">
        <v>34</v>
      </c>
      <c r="Z28" t="s">
        <v>34</v>
      </c>
      <c r="AA28" t="s">
        <v>34</v>
      </c>
      <c r="AB28" t="s">
        <v>34</v>
      </c>
      <c r="AC28" t="s">
        <v>34</v>
      </c>
      <c r="AD28" t="s">
        <v>34</v>
      </c>
    </row>
    <row r="29" spans="1:30" x14ac:dyDescent="0.2">
      <c r="A29">
        <v>169</v>
      </c>
      <c r="B29">
        <v>1718</v>
      </c>
      <c r="C29" t="s">
        <v>165</v>
      </c>
      <c r="D29" t="s">
        <v>309</v>
      </c>
      <c r="E29" t="s">
        <v>130</v>
      </c>
      <c r="F29" t="s">
        <v>82</v>
      </c>
      <c r="G29" t="s">
        <v>310</v>
      </c>
      <c r="H29" t="s">
        <v>311</v>
      </c>
      <c r="I29" t="s">
        <v>312</v>
      </c>
      <c r="J29" t="s">
        <v>313</v>
      </c>
      <c r="K29" t="s">
        <v>31</v>
      </c>
      <c r="L29">
        <v>98359</v>
      </c>
      <c r="M29" t="s">
        <v>158</v>
      </c>
      <c r="N29" t="s">
        <v>32</v>
      </c>
      <c r="O29" t="s">
        <v>33</v>
      </c>
      <c r="P29" t="s">
        <v>34</v>
      </c>
      <c r="Q29" t="s">
        <v>34</v>
      </c>
      <c r="R29">
        <v>201710</v>
      </c>
      <c r="S29" t="s">
        <v>35</v>
      </c>
      <c r="T29" t="s">
        <v>63</v>
      </c>
      <c r="U29">
        <v>24639</v>
      </c>
      <c r="V29">
        <v>0</v>
      </c>
      <c r="W29">
        <v>0</v>
      </c>
      <c r="X29">
        <v>24639</v>
      </c>
      <c r="Y29" t="s">
        <v>34</v>
      </c>
      <c r="Z29" t="s">
        <v>34</v>
      </c>
      <c r="AA29" t="s">
        <v>34</v>
      </c>
      <c r="AB29" t="s">
        <v>34</v>
      </c>
      <c r="AC29" t="s">
        <v>34</v>
      </c>
      <c r="AD29" t="s">
        <v>34</v>
      </c>
    </row>
    <row r="30" spans="1:30" x14ac:dyDescent="0.2">
      <c r="A30">
        <v>170</v>
      </c>
      <c r="B30">
        <v>1718</v>
      </c>
      <c r="C30" t="s">
        <v>165</v>
      </c>
      <c r="D30" t="s">
        <v>314</v>
      </c>
      <c r="E30" t="s">
        <v>315</v>
      </c>
      <c r="F30" t="s">
        <v>119</v>
      </c>
      <c r="G30" t="s">
        <v>316</v>
      </c>
      <c r="H30" t="s">
        <v>317</v>
      </c>
      <c r="I30" t="s">
        <v>318</v>
      </c>
      <c r="J30" t="s">
        <v>40</v>
      </c>
      <c r="K30" t="s">
        <v>31</v>
      </c>
      <c r="L30">
        <v>98512</v>
      </c>
      <c r="M30" t="s">
        <v>158</v>
      </c>
      <c r="N30" t="s">
        <v>32</v>
      </c>
      <c r="O30" t="s">
        <v>33</v>
      </c>
      <c r="P30" t="s">
        <v>34</v>
      </c>
      <c r="Q30" t="s">
        <v>34</v>
      </c>
      <c r="R30">
        <v>201710</v>
      </c>
      <c r="S30" t="s">
        <v>35</v>
      </c>
      <c r="T30" t="s">
        <v>65</v>
      </c>
      <c r="U30">
        <v>24639</v>
      </c>
      <c r="V30">
        <v>0</v>
      </c>
      <c r="W30">
        <v>6194</v>
      </c>
      <c r="X30">
        <v>18445</v>
      </c>
      <c r="Y30" t="s">
        <v>34</v>
      </c>
      <c r="Z30" t="s">
        <v>34</v>
      </c>
      <c r="AA30" t="s">
        <v>34</v>
      </c>
      <c r="AB30" t="s">
        <v>34</v>
      </c>
      <c r="AC30" t="s">
        <v>34</v>
      </c>
      <c r="AD30" t="s">
        <v>34</v>
      </c>
    </row>
    <row r="31" spans="1:30" x14ac:dyDescent="0.2">
      <c r="A31">
        <v>171</v>
      </c>
      <c r="B31">
        <v>1718</v>
      </c>
      <c r="C31" t="s">
        <v>30</v>
      </c>
      <c r="D31" t="s">
        <v>319</v>
      </c>
      <c r="E31" t="s">
        <v>320</v>
      </c>
      <c r="F31" t="s">
        <v>321</v>
      </c>
      <c r="G31" t="s">
        <v>322</v>
      </c>
      <c r="H31" t="s">
        <v>323</v>
      </c>
      <c r="I31" t="s">
        <v>324</v>
      </c>
      <c r="J31" t="s">
        <v>40</v>
      </c>
      <c r="K31" t="s">
        <v>31</v>
      </c>
      <c r="L31">
        <v>98501</v>
      </c>
      <c r="M31" t="s">
        <v>158</v>
      </c>
      <c r="N31" t="s">
        <v>32</v>
      </c>
      <c r="O31" t="s">
        <v>33</v>
      </c>
      <c r="P31" t="s">
        <v>34</v>
      </c>
      <c r="Q31" t="s">
        <v>34</v>
      </c>
      <c r="R31">
        <v>201710</v>
      </c>
      <c r="S31" t="s">
        <v>35</v>
      </c>
      <c r="T31" t="s">
        <v>304</v>
      </c>
      <c r="U31">
        <v>23115</v>
      </c>
      <c r="V31">
        <v>0</v>
      </c>
      <c r="W31">
        <v>10417</v>
      </c>
      <c r="X31">
        <v>12698</v>
      </c>
      <c r="Y31" t="s">
        <v>34</v>
      </c>
      <c r="Z31" t="s">
        <v>34</v>
      </c>
      <c r="AA31" t="s">
        <v>34</v>
      </c>
      <c r="AB31" t="s">
        <v>34</v>
      </c>
      <c r="AC31" t="s">
        <v>34</v>
      </c>
      <c r="AD31" t="s">
        <v>34</v>
      </c>
    </row>
    <row r="32" spans="1:30" x14ac:dyDescent="0.2">
      <c r="A32">
        <v>172</v>
      </c>
      <c r="B32">
        <v>1718</v>
      </c>
      <c r="C32" t="s">
        <v>30</v>
      </c>
      <c r="D32" t="s">
        <v>325</v>
      </c>
      <c r="E32" t="s">
        <v>136</v>
      </c>
      <c r="F32" t="s">
        <v>43</v>
      </c>
      <c r="G32" t="s">
        <v>326</v>
      </c>
      <c r="H32" t="s">
        <v>327</v>
      </c>
      <c r="I32" t="s">
        <v>328</v>
      </c>
      <c r="J32" t="s">
        <v>40</v>
      </c>
      <c r="K32" t="s">
        <v>31</v>
      </c>
      <c r="L32">
        <v>98501</v>
      </c>
      <c r="M32" t="s">
        <v>158</v>
      </c>
      <c r="N32" t="s">
        <v>32</v>
      </c>
      <c r="O32" t="s">
        <v>33</v>
      </c>
      <c r="P32" t="s">
        <v>34</v>
      </c>
      <c r="Q32" t="s">
        <v>34</v>
      </c>
      <c r="R32">
        <v>201810</v>
      </c>
      <c r="S32" t="s">
        <v>35</v>
      </c>
      <c r="T32" t="s">
        <v>143</v>
      </c>
      <c r="U32">
        <v>23115</v>
      </c>
      <c r="V32">
        <v>20500</v>
      </c>
      <c r="W32">
        <v>17082</v>
      </c>
      <c r="X32">
        <v>2615</v>
      </c>
      <c r="Y32" t="s">
        <v>34</v>
      </c>
      <c r="Z32" t="s">
        <v>37</v>
      </c>
      <c r="AA32" t="s">
        <v>37</v>
      </c>
      <c r="AB32" t="s">
        <v>34</v>
      </c>
      <c r="AC32" t="s">
        <v>34</v>
      </c>
      <c r="AD32" t="s">
        <v>34</v>
      </c>
    </row>
    <row r="33" spans="1:30" x14ac:dyDescent="0.2">
      <c r="A33">
        <v>173</v>
      </c>
      <c r="B33">
        <v>1718</v>
      </c>
      <c r="C33" t="s">
        <v>30</v>
      </c>
      <c r="D33" t="s">
        <v>329</v>
      </c>
      <c r="E33" t="s">
        <v>67</v>
      </c>
      <c r="F33" t="s">
        <v>148</v>
      </c>
      <c r="G33" t="s">
        <v>330</v>
      </c>
      <c r="H33" t="s">
        <v>331</v>
      </c>
      <c r="I33" t="s">
        <v>332</v>
      </c>
      <c r="J33" t="s">
        <v>333</v>
      </c>
      <c r="K33" t="s">
        <v>31</v>
      </c>
      <c r="L33">
        <v>98110</v>
      </c>
      <c r="M33" t="s">
        <v>158</v>
      </c>
      <c r="N33" t="s">
        <v>32</v>
      </c>
      <c r="O33" t="s">
        <v>33</v>
      </c>
      <c r="P33" t="s">
        <v>34</v>
      </c>
      <c r="Q33" t="s">
        <v>34</v>
      </c>
      <c r="R33">
        <v>201810</v>
      </c>
      <c r="S33" t="s">
        <v>35</v>
      </c>
      <c r="T33" t="s">
        <v>334</v>
      </c>
      <c r="U33">
        <v>23115</v>
      </c>
      <c r="V33">
        <v>20500</v>
      </c>
      <c r="W33">
        <v>8094</v>
      </c>
      <c r="X33">
        <v>2615</v>
      </c>
      <c r="Y33" t="s">
        <v>34</v>
      </c>
      <c r="Z33" t="s">
        <v>37</v>
      </c>
      <c r="AA33" t="s">
        <v>38</v>
      </c>
      <c r="AB33" t="s">
        <v>34</v>
      </c>
      <c r="AC33" t="s">
        <v>34</v>
      </c>
      <c r="AD33" t="s">
        <v>34</v>
      </c>
    </row>
    <row r="34" spans="1:30" x14ac:dyDescent="0.2">
      <c r="A34">
        <v>174</v>
      </c>
      <c r="B34">
        <v>1718</v>
      </c>
      <c r="C34" t="s">
        <v>30</v>
      </c>
      <c r="D34" t="s">
        <v>335</v>
      </c>
      <c r="E34" t="s">
        <v>120</v>
      </c>
      <c r="F34" t="s">
        <v>34</v>
      </c>
      <c r="G34" t="s">
        <v>336</v>
      </c>
      <c r="H34" t="s">
        <v>337</v>
      </c>
      <c r="I34" t="s">
        <v>338</v>
      </c>
      <c r="J34" t="s">
        <v>62</v>
      </c>
      <c r="K34" t="s">
        <v>31</v>
      </c>
      <c r="L34">
        <v>98408</v>
      </c>
      <c r="M34" t="s">
        <v>158</v>
      </c>
      <c r="N34" t="s">
        <v>32</v>
      </c>
      <c r="O34" t="s">
        <v>33</v>
      </c>
      <c r="P34" t="s">
        <v>34</v>
      </c>
      <c r="Q34" t="s">
        <v>34</v>
      </c>
      <c r="R34">
        <v>201610</v>
      </c>
      <c r="S34" t="s">
        <v>35</v>
      </c>
      <c r="T34" t="s">
        <v>339</v>
      </c>
      <c r="U34">
        <v>23115</v>
      </c>
      <c r="V34">
        <v>0</v>
      </c>
      <c r="W34">
        <v>3073</v>
      </c>
      <c r="X34">
        <v>20042</v>
      </c>
      <c r="Y34" t="s">
        <v>34</v>
      </c>
      <c r="Z34" t="s">
        <v>34</v>
      </c>
      <c r="AA34" t="s">
        <v>34</v>
      </c>
      <c r="AB34" t="s">
        <v>34</v>
      </c>
      <c r="AC34" t="s">
        <v>34</v>
      </c>
      <c r="AD34" t="s">
        <v>34</v>
      </c>
    </row>
    <row r="35" spans="1:30" x14ac:dyDescent="0.2">
      <c r="A35">
        <v>175</v>
      </c>
      <c r="B35">
        <v>1718</v>
      </c>
      <c r="C35" t="s">
        <v>30</v>
      </c>
      <c r="D35" t="s">
        <v>340</v>
      </c>
      <c r="E35" t="s">
        <v>341</v>
      </c>
      <c r="F35" t="s">
        <v>342</v>
      </c>
      <c r="G35" t="s">
        <v>343</v>
      </c>
      <c r="H35" t="s">
        <v>344</v>
      </c>
      <c r="I35" t="s">
        <v>345</v>
      </c>
      <c r="J35" t="s">
        <v>60</v>
      </c>
      <c r="K35" t="s">
        <v>31</v>
      </c>
      <c r="L35">
        <v>98584</v>
      </c>
      <c r="M35" t="s">
        <v>158</v>
      </c>
      <c r="N35" t="s">
        <v>32</v>
      </c>
      <c r="O35" t="s">
        <v>33</v>
      </c>
      <c r="P35" t="s">
        <v>34</v>
      </c>
      <c r="Q35" t="s">
        <v>34</v>
      </c>
      <c r="R35">
        <v>201710</v>
      </c>
      <c r="S35" t="s">
        <v>35</v>
      </c>
      <c r="T35" t="s">
        <v>50</v>
      </c>
      <c r="U35">
        <v>23115</v>
      </c>
      <c r="V35">
        <v>0</v>
      </c>
      <c r="W35">
        <v>7089</v>
      </c>
      <c r="X35">
        <v>16026</v>
      </c>
      <c r="Y35" t="s">
        <v>34</v>
      </c>
      <c r="Z35" t="s">
        <v>34</v>
      </c>
      <c r="AA35" t="s">
        <v>34</v>
      </c>
      <c r="AB35" t="s">
        <v>34</v>
      </c>
      <c r="AC35" t="s">
        <v>34</v>
      </c>
      <c r="AD35" t="s">
        <v>34</v>
      </c>
    </row>
    <row r="36" spans="1:30" x14ac:dyDescent="0.2">
      <c r="A36">
        <v>176</v>
      </c>
      <c r="B36">
        <v>1718</v>
      </c>
      <c r="C36" t="s">
        <v>30</v>
      </c>
      <c r="D36" t="s">
        <v>346</v>
      </c>
      <c r="E36" t="s">
        <v>347</v>
      </c>
      <c r="F36" t="s">
        <v>348</v>
      </c>
      <c r="G36" t="s">
        <v>349</v>
      </c>
      <c r="H36" t="s">
        <v>350</v>
      </c>
      <c r="I36" t="s">
        <v>351</v>
      </c>
      <c r="J36" t="s">
        <v>62</v>
      </c>
      <c r="K36" t="s">
        <v>31</v>
      </c>
      <c r="L36">
        <v>98405</v>
      </c>
      <c r="M36" t="s">
        <v>158</v>
      </c>
      <c r="N36" t="s">
        <v>32</v>
      </c>
      <c r="O36" t="s">
        <v>33</v>
      </c>
      <c r="P36" t="s">
        <v>34</v>
      </c>
      <c r="Q36" t="s">
        <v>34</v>
      </c>
      <c r="R36">
        <v>201710</v>
      </c>
      <c r="S36" t="s">
        <v>35</v>
      </c>
      <c r="T36" t="s">
        <v>54</v>
      </c>
      <c r="U36">
        <v>23115</v>
      </c>
      <c r="V36">
        <v>0</v>
      </c>
      <c r="W36">
        <v>663</v>
      </c>
      <c r="X36">
        <v>22452</v>
      </c>
      <c r="Y36" t="s">
        <v>34</v>
      </c>
      <c r="Z36" t="s">
        <v>34</v>
      </c>
      <c r="AA36" t="s">
        <v>34</v>
      </c>
      <c r="AB36" t="s">
        <v>34</v>
      </c>
      <c r="AC36" t="s">
        <v>34</v>
      </c>
      <c r="AD36" t="s">
        <v>34</v>
      </c>
    </row>
    <row r="37" spans="1:30" x14ac:dyDescent="0.2">
      <c r="A37">
        <v>177</v>
      </c>
      <c r="B37">
        <v>1718</v>
      </c>
      <c r="C37" t="s">
        <v>30</v>
      </c>
      <c r="D37" t="s">
        <v>352</v>
      </c>
      <c r="E37" t="s">
        <v>108</v>
      </c>
      <c r="F37" t="s">
        <v>74</v>
      </c>
      <c r="G37" t="s">
        <v>353</v>
      </c>
      <c r="H37" t="s">
        <v>354</v>
      </c>
      <c r="I37" t="s">
        <v>355</v>
      </c>
      <c r="J37" t="s">
        <v>356</v>
      </c>
      <c r="K37" t="s">
        <v>31</v>
      </c>
      <c r="L37">
        <v>98563</v>
      </c>
      <c r="M37" t="s">
        <v>158</v>
      </c>
      <c r="N37" t="s">
        <v>32</v>
      </c>
      <c r="O37" t="s">
        <v>33</v>
      </c>
      <c r="P37" t="s">
        <v>34</v>
      </c>
      <c r="Q37" t="s">
        <v>34</v>
      </c>
      <c r="R37">
        <v>201810</v>
      </c>
      <c r="S37" t="s">
        <v>35</v>
      </c>
      <c r="T37" t="s">
        <v>57</v>
      </c>
      <c r="U37">
        <v>23115</v>
      </c>
      <c r="V37">
        <v>20500</v>
      </c>
      <c r="W37">
        <v>24968</v>
      </c>
      <c r="X37">
        <v>0</v>
      </c>
      <c r="Y37" t="s">
        <v>34</v>
      </c>
      <c r="Z37" t="s">
        <v>37</v>
      </c>
      <c r="AA37" t="s">
        <v>38</v>
      </c>
      <c r="AB37" t="s">
        <v>34</v>
      </c>
      <c r="AC37" t="s">
        <v>34</v>
      </c>
      <c r="AD37" t="s">
        <v>34</v>
      </c>
    </row>
    <row r="38" spans="1:30" x14ac:dyDescent="0.2">
      <c r="A38">
        <v>178</v>
      </c>
      <c r="B38">
        <v>1718</v>
      </c>
      <c r="C38" t="s">
        <v>30</v>
      </c>
      <c r="D38" t="s">
        <v>357</v>
      </c>
      <c r="E38" t="s">
        <v>181</v>
      </c>
      <c r="F38" t="s">
        <v>34</v>
      </c>
      <c r="G38" t="s">
        <v>358</v>
      </c>
      <c r="H38" t="s">
        <v>359</v>
      </c>
      <c r="I38" t="s">
        <v>360</v>
      </c>
      <c r="J38" t="s">
        <v>361</v>
      </c>
      <c r="K38" t="s">
        <v>31</v>
      </c>
      <c r="L38">
        <v>98011</v>
      </c>
      <c r="M38" t="s">
        <v>158</v>
      </c>
      <c r="N38" t="s">
        <v>32</v>
      </c>
      <c r="O38" t="s">
        <v>33</v>
      </c>
      <c r="P38" t="s">
        <v>34</v>
      </c>
      <c r="Q38" t="s">
        <v>34</v>
      </c>
      <c r="R38">
        <v>201810</v>
      </c>
      <c r="S38" t="s">
        <v>35</v>
      </c>
      <c r="T38" t="s">
        <v>118</v>
      </c>
      <c r="U38">
        <v>23115</v>
      </c>
      <c r="V38">
        <v>22300</v>
      </c>
      <c r="W38">
        <v>0</v>
      </c>
      <c r="X38">
        <v>815</v>
      </c>
      <c r="Y38" t="s">
        <v>34</v>
      </c>
      <c r="Z38" t="s">
        <v>37</v>
      </c>
      <c r="AA38" t="s">
        <v>38</v>
      </c>
      <c r="AB38">
        <v>1800</v>
      </c>
      <c r="AC38" t="s">
        <v>34</v>
      </c>
      <c r="AD38" t="s">
        <v>34</v>
      </c>
    </row>
    <row r="39" spans="1:30" x14ac:dyDescent="0.2">
      <c r="A39">
        <v>179</v>
      </c>
      <c r="B39">
        <v>1718</v>
      </c>
      <c r="C39" t="s">
        <v>30</v>
      </c>
      <c r="D39" t="s">
        <v>362</v>
      </c>
      <c r="E39" t="s">
        <v>363</v>
      </c>
      <c r="F39" t="s">
        <v>364</v>
      </c>
      <c r="G39" t="s">
        <v>365</v>
      </c>
      <c r="H39" t="s">
        <v>366</v>
      </c>
      <c r="I39" t="s">
        <v>367</v>
      </c>
      <c r="J39" t="s">
        <v>40</v>
      </c>
      <c r="K39" t="s">
        <v>31</v>
      </c>
      <c r="L39">
        <v>98502</v>
      </c>
      <c r="M39" t="s">
        <v>158</v>
      </c>
      <c r="N39" t="s">
        <v>32</v>
      </c>
      <c r="O39" t="s">
        <v>33</v>
      </c>
      <c r="P39" t="s">
        <v>34</v>
      </c>
      <c r="Q39" t="s">
        <v>34</v>
      </c>
      <c r="R39">
        <v>201810</v>
      </c>
      <c r="S39" t="s">
        <v>35</v>
      </c>
      <c r="T39" t="s">
        <v>139</v>
      </c>
      <c r="U39">
        <v>23115</v>
      </c>
      <c r="V39">
        <v>22300</v>
      </c>
      <c r="W39">
        <v>0</v>
      </c>
      <c r="X39">
        <v>815</v>
      </c>
      <c r="Y39" t="s">
        <v>34</v>
      </c>
      <c r="Z39" t="s">
        <v>37</v>
      </c>
      <c r="AA39" t="s">
        <v>38</v>
      </c>
      <c r="AB39">
        <v>1800</v>
      </c>
      <c r="AC39" t="s">
        <v>34</v>
      </c>
      <c r="AD39" t="s">
        <v>34</v>
      </c>
    </row>
    <row r="40" spans="1:30" x14ac:dyDescent="0.2">
      <c r="A40">
        <v>180</v>
      </c>
      <c r="B40">
        <v>1718</v>
      </c>
      <c r="C40" t="s">
        <v>30</v>
      </c>
      <c r="D40" t="s">
        <v>368</v>
      </c>
      <c r="E40" t="s">
        <v>55</v>
      </c>
      <c r="F40" t="s">
        <v>82</v>
      </c>
      <c r="G40" t="s">
        <v>369</v>
      </c>
      <c r="H40" t="s">
        <v>370</v>
      </c>
      <c r="I40" t="s">
        <v>371</v>
      </c>
      <c r="J40" t="s">
        <v>89</v>
      </c>
      <c r="K40" t="s">
        <v>31</v>
      </c>
      <c r="L40">
        <v>98597</v>
      </c>
      <c r="M40" t="s">
        <v>158</v>
      </c>
      <c r="N40" t="s">
        <v>32</v>
      </c>
      <c r="O40" t="s">
        <v>33</v>
      </c>
      <c r="P40" t="s">
        <v>34</v>
      </c>
      <c r="Q40" t="s">
        <v>34</v>
      </c>
      <c r="R40">
        <v>201810</v>
      </c>
      <c r="S40" t="s">
        <v>35</v>
      </c>
      <c r="T40" t="s">
        <v>304</v>
      </c>
      <c r="U40">
        <v>23115</v>
      </c>
      <c r="V40">
        <v>20500</v>
      </c>
      <c r="W40">
        <v>2429</v>
      </c>
      <c r="X40">
        <v>2615</v>
      </c>
      <c r="Y40" t="s">
        <v>34</v>
      </c>
      <c r="Z40" t="s">
        <v>37</v>
      </c>
      <c r="AA40" t="s">
        <v>37</v>
      </c>
      <c r="AB40" t="s">
        <v>34</v>
      </c>
      <c r="AC40" t="s">
        <v>34</v>
      </c>
      <c r="AD40" t="s">
        <v>34</v>
      </c>
    </row>
    <row r="41" spans="1:30" x14ac:dyDescent="0.2">
      <c r="A41">
        <v>181</v>
      </c>
      <c r="B41">
        <v>1718</v>
      </c>
      <c r="C41" t="s">
        <v>165</v>
      </c>
      <c r="D41" t="s">
        <v>372</v>
      </c>
      <c r="E41" t="s">
        <v>373</v>
      </c>
      <c r="F41" t="s">
        <v>134</v>
      </c>
      <c r="G41" t="s">
        <v>374</v>
      </c>
      <c r="H41" t="s">
        <v>375</v>
      </c>
      <c r="I41" t="s">
        <v>376</v>
      </c>
      <c r="J41" t="s">
        <v>377</v>
      </c>
      <c r="K41" t="s">
        <v>31</v>
      </c>
      <c r="L41">
        <v>98392</v>
      </c>
      <c r="M41" t="s">
        <v>158</v>
      </c>
      <c r="N41" t="s">
        <v>32</v>
      </c>
      <c r="O41" t="s">
        <v>33</v>
      </c>
      <c r="P41" t="s">
        <v>34</v>
      </c>
      <c r="Q41" t="s">
        <v>34</v>
      </c>
      <c r="R41">
        <v>201710</v>
      </c>
      <c r="S41" t="s">
        <v>35</v>
      </c>
      <c r="T41" t="s">
        <v>378</v>
      </c>
      <c r="U41">
        <v>24639</v>
      </c>
      <c r="V41">
        <v>0</v>
      </c>
      <c r="W41">
        <v>3174</v>
      </c>
      <c r="X41">
        <v>21465</v>
      </c>
      <c r="Y41" t="s">
        <v>34</v>
      </c>
      <c r="Z41" t="s">
        <v>34</v>
      </c>
      <c r="AA41" t="s">
        <v>34</v>
      </c>
      <c r="AB41" t="s">
        <v>34</v>
      </c>
      <c r="AC41" t="s">
        <v>34</v>
      </c>
      <c r="AD41" t="s">
        <v>34</v>
      </c>
    </row>
    <row r="42" spans="1:30" x14ac:dyDescent="0.2">
      <c r="A42">
        <v>182</v>
      </c>
      <c r="B42">
        <v>1718</v>
      </c>
      <c r="C42" t="s">
        <v>30</v>
      </c>
      <c r="D42" t="s">
        <v>90</v>
      </c>
      <c r="E42" t="s">
        <v>91</v>
      </c>
      <c r="F42" t="s">
        <v>92</v>
      </c>
      <c r="G42" t="s">
        <v>93</v>
      </c>
      <c r="H42" t="s">
        <v>94</v>
      </c>
      <c r="I42" t="s">
        <v>95</v>
      </c>
      <c r="J42" t="s">
        <v>40</v>
      </c>
      <c r="K42" t="s">
        <v>31</v>
      </c>
      <c r="L42">
        <v>98516</v>
      </c>
      <c r="M42" t="s">
        <v>158</v>
      </c>
      <c r="N42" t="s">
        <v>48</v>
      </c>
      <c r="O42" t="s">
        <v>33</v>
      </c>
      <c r="P42" t="s">
        <v>34</v>
      </c>
      <c r="Q42" t="s">
        <v>34</v>
      </c>
      <c r="R42">
        <v>201710</v>
      </c>
      <c r="S42" t="s">
        <v>35</v>
      </c>
      <c r="T42" t="s">
        <v>96</v>
      </c>
      <c r="U42">
        <v>33666</v>
      </c>
      <c r="V42">
        <v>0</v>
      </c>
      <c r="W42">
        <v>0</v>
      </c>
      <c r="X42">
        <v>33666</v>
      </c>
      <c r="Y42" t="s">
        <v>34</v>
      </c>
      <c r="Z42" t="s">
        <v>34</v>
      </c>
      <c r="AA42" t="s">
        <v>34</v>
      </c>
      <c r="AB42" t="s">
        <v>34</v>
      </c>
      <c r="AC42" t="s">
        <v>34</v>
      </c>
      <c r="AD42" t="s">
        <v>34</v>
      </c>
    </row>
    <row r="43" spans="1:30" x14ac:dyDescent="0.2">
      <c r="A43">
        <v>183</v>
      </c>
      <c r="B43">
        <v>1718</v>
      </c>
      <c r="C43" t="s">
        <v>30</v>
      </c>
      <c r="D43" t="s">
        <v>379</v>
      </c>
      <c r="E43" t="s">
        <v>112</v>
      </c>
      <c r="F43" t="s">
        <v>106</v>
      </c>
      <c r="G43" t="s">
        <v>380</v>
      </c>
      <c r="H43" t="s">
        <v>381</v>
      </c>
      <c r="I43" t="s">
        <v>382</v>
      </c>
      <c r="J43" t="s">
        <v>40</v>
      </c>
      <c r="K43" t="s">
        <v>31</v>
      </c>
      <c r="L43">
        <v>98507</v>
      </c>
      <c r="M43" t="s">
        <v>158</v>
      </c>
      <c r="N43" t="s">
        <v>32</v>
      </c>
      <c r="O43" t="s">
        <v>33</v>
      </c>
      <c r="P43" t="s">
        <v>34</v>
      </c>
      <c r="Q43" t="s">
        <v>34</v>
      </c>
      <c r="R43">
        <v>201810</v>
      </c>
      <c r="S43" t="s">
        <v>35</v>
      </c>
      <c r="T43" t="s">
        <v>118</v>
      </c>
      <c r="U43">
        <v>23115</v>
      </c>
      <c r="V43">
        <v>20500</v>
      </c>
      <c r="W43">
        <v>13547</v>
      </c>
      <c r="X43">
        <v>2615</v>
      </c>
      <c r="Y43" t="s">
        <v>34</v>
      </c>
      <c r="Z43" t="s">
        <v>37</v>
      </c>
      <c r="AA43" t="s">
        <v>38</v>
      </c>
      <c r="AB43" t="s">
        <v>34</v>
      </c>
      <c r="AC43" t="s">
        <v>34</v>
      </c>
      <c r="AD43" t="s">
        <v>34</v>
      </c>
    </row>
    <row r="44" spans="1:30" x14ac:dyDescent="0.2">
      <c r="A44">
        <v>184</v>
      </c>
      <c r="B44">
        <v>1718</v>
      </c>
      <c r="C44" t="s">
        <v>30</v>
      </c>
      <c r="D44" t="s">
        <v>383</v>
      </c>
      <c r="E44" t="s">
        <v>384</v>
      </c>
      <c r="F44" t="s">
        <v>385</v>
      </c>
      <c r="G44" t="s">
        <v>386</v>
      </c>
      <c r="H44" t="s">
        <v>387</v>
      </c>
      <c r="I44" t="s">
        <v>388</v>
      </c>
      <c r="J44" t="s">
        <v>40</v>
      </c>
      <c r="K44" t="s">
        <v>31</v>
      </c>
      <c r="L44">
        <v>98506</v>
      </c>
      <c r="M44" t="s">
        <v>158</v>
      </c>
      <c r="N44" t="s">
        <v>32</v>
      </c>
      <c r="O44" t="s">
        <v>33</v>
      </c>
      <c r="P44" t="s">
        <v>34</v>
      </c>
      <c r="Q44" t="s">
        <v>34</v>
      </c>
      <c r="R44">
        <v>201810</v>
      </c>
      <c r="S44" t="s">
        <v>35</v>
      </c>
      <c r="T44" t="s">
        <v>45</v>
      </c>
      <c r="U44">
        <v>23115</v>
      </c>
      <c r="V44">
        <v>20500</v>
      </c>
      <c r="W44">
        <v>5569</v>
      </c>
      <c r="X44">
        <v>2615</v>
      </c>
      <c r="Y44" t="s">
        <v>34</v>
      </c>
      <c r="Z44" t="s">
        <v>37</v>
      </c>
      <c r="AA44" t="s">
        <v>38</v>
      </c>
      <c r="AB44" t="s">
        <v>34</v>
      </c>
      <c r="AC44" t="s">
        <v>34</v>
      </c>
      <c r="AD44" t="s">
        <v>34</v>
      </c>
    </row>
    <row r="45" spans="1:30" x14ac:dyDescent="0.2">
      <c r="A45">
        <v>185</v>
      </c>
      <c r="B45">
        <v>1718</v>
      </c>
      <c r="C45" t="s">
        <v>30</v>
      </c>
      <c r="D45" t="s">
        <v>389</v>
      </c>
      <c r="E45" t="s">
        <v>390</v>
      </c>
      <c r="F45" t="s">
        <v>391</v>
      </c>
      <c r="G45" t="s">
        <v>392</v>
      </c>
      <c r="H45" t="s">
        <v>393</v>
      </c>
      <c r="I45" t="s">
        <v>394</v>
      </c>
      <c r="J45" t="s">
        <v>40</v>
      </c>
      <c r="K45" t="s">
        <v>31</v>
      </c>
      <c r="L45">
        <v>98503</v>
      </c>
      <c r="M45" t="s">
        <v>158</v>
      </c>
      <c r="N45" t="s">
        <v>32</v>
      </c>
      <c r="O45" t="s">
        <v>33</v>
      </c>
      <c r="P45" t="s">
        <v>34</v>
      </c>
      <c r="Q45" t="s">
        <v>34</v>
      </c>
      <c r="R45">
        <v>201610</v>
      </c>
      <c r="S45" t="s">
        <v>35</v>
      </c>
      <c r="T45" t="s">
        <v>141</v>
      </c>
      <c r="U45">
        <v>23115</v>
      </c>
      <c r="V45">
        <v>0</v>
      </c>
      <c r="W45">
        <v>13411</v>
      </c>
      <c r="X45">
        <v>9704</v>
      </c>
      <c r="Y45" t="s">
        <v>34</v>
      </c>
      <c r="Z45" t="s">
        <v>34</v>
      </c>
      <c r="AA45" t="s">
        <v>34</v>
      </c>
      <c r="AB45" t="s">
        <v>34</v>
      </c>
      <c r="AC45" t="s">
        <v>34</v>
      </c>
      <c r="AD45" t="s">
        <v>34</v>
      </c>
    </row>
    <row r="46" spans="1:30" x14ac:dyDescent="0.2">
      <c r="A46">
        <v>186</v>
      </c>
      <c r="B46">
        <v>1718</v>
      </c>
      <c r="C46" t="s">
        <v>165</v>
      </c>
      <c r="D46" t="s">
        <v>395</v>
      </c>
      <c r="E46" t="s">
        <v>396</v>
      </c>
      <c r="F46" t="s">
        <v>127</v>
      </c>
      <c r="G46" t="s">
        <v>107</v>
      </c>
      <c r="H46" t="s">
        <v>397</v>
      </c>
      <c r="I46" t="s">
        <v>398</v>
      </c>
      <c r="J46" t="s">
        <v>399</v>
      </c>
      <c r="K46" t="s">
        <v>31</v>
      </c>
      <c r="L46">
        <v>98271</v>
      </c>
      <c r="M46" t="s">
        <v>158</v>
      </c>
      <c r="N46" t="s">
        <v>32</v>
      </c>
      <c r="O46" t="s">
        <v>33</v>
      </c>
      <c r="P46" t="s">
        <v>34</v>
      </c>
      <c r="Q46" t="s">
        <v>34</v>
      </c>
      <c r="R46">
        <v>201710</v>
      </c>
      <c r="S46" t="s">
        <v>35</v>
      </c>
      <c r="T46" t="s">
        <v>128</v>
      </c>
      <c r="U46">
        <v>24639</v>
      </c>
      <c r="V46">
        <v>0</v>
      </c>
      <c r="W46">
        <v>0</v>
      </c>
      <c r="X46">
        <v>24639</v>
      </c>
      <c r="Y46" t="s">
        <v>34</v>
      </c>
      <c r="Z46" t="s">
        <v>34</v>
      </c>
      <c r="AA46" t="s">
        <v>34</v>
      </c>
      <c r="AB46" t="s">
        <v>34</v>
      </c>
      <c r="AC46" t="s">
        <v>34</v>
      </c>
      <c r="AD46" t="s">
        <v>34</v>
      </c>
    </row>
    <row r="47" spans="1:30" x14ac:dyDescent="0.2">
      <c r="A47">
        <v>187</v>
      </c>
      <c r="B47">
        <v>1718</v>
      </c>
      <c r="C47" t="s">
        <v>30</v>
      </c>
      <c r="D47" t="s">
        <v>400</v>
      </c>
      <c r="E47" t="s">
        <v>55</v>
      </c>
      <c r="F47" t="s">
        <v>39</v>
      </c>
      <c r="G47" t="s">
        <v>401</v>
      </c>
      <c r="H47" t="s">
        <v>402</v>
      </c>
      <c r="I47" t="s">
        <v>403</v>
      </c>
      <c r="J47" t="s">
        <v>142</v>
      </c>
      <c r="K47" t="s">
        <v>31</v>
      </c>
      <c r="L47">
        <v>98372</v>
      </c>
      <c r="M47" t="s">
        <v>158</v>
      </c>
      <c r="N47" t="s">
        <v>32</v>
      </c>
      <c r="O47" t="s">
        <v>33</v>
      </c>
      <c r="P47" t="s">
        <v>34</v>
      </c>
      <c r="Q47" t="s">
        <v>34</v>
      </c>
      <c r="R47">
        <v>201710</v>
      </c>
      <c r="S47" t="s">
        <v>35</v>
      </c>
      <c r="T47" t="s">
        <v>84</v>
      </c>
      <c r="U47">
        <v>23115</v>
      </c>
      <c r="V47">
        <v>0</v>
      </c>
      <c r="W47">
        <v>33968</v>
      </c>
      <c r="X47">
        <v>0</v>
      </c>
      <c r="Y47" t="s">
        <v>34</v>
      </c>
      <c r="Z47" t="s">
        <v>34</v>
      </c>
      <c r="AA47" t="s">
        <v>34</v>
      </c>
      <c r="AB47" t="s">
        <v>34</v>
      </c>
      <c r="AC47" t="s">
        <v>34</v>
      </c>
      <c r="AD47" t="s">
        <v>34</v>
      </c>
    </row>
    <row r="48" spans="1:30" x14ac:dyDescent="0.2">
      <c r="A48">
        <v>188</v>
      </c>
      <c r="B48">
        <v>1718</v>
      </c>
      <c r="C48" t="s">
        <v>165</v>
      </c>
      <c r="D48" t="s">
        <v>404</v>
      </c>
      <c r="E48" t="s">
        <v>405</v>
      </c>
      <c r="F48" t="s">
        <v>406</v>
      </c>
      <c r="G48" t="s">
        <v>407</v>
      </c>
      <c r="H48" t="s">
        <v>408</v>
      </c>
      <c r="I48" t="s">
        <v>409</v>
      </c>
      <c r="J48" t="s">
        <v>410</v>
      </c>
      <c r="K48" t="s">
        <v>31</v>
      </c>
      <c r="L48">
        <v>98948</v>
      </c>
      <c r="M48" t="s">
        <v>158</v>
      </c>
      <c r="N48" t="s">
        <v>32</v>
      </c>
      <c r="O48" t="s">
        <v>33</v>
      </c>
      <c r="P48" t="s">
        <v>34</v>
      </c>
      <c r="Q48" t="s">
        <v>34</v>
      </c>
      <c r="R48">
        <v>201710</v>
      </c>
      <c r="S48" t="s">
        <v>35</v>
      </c>
      <c r="T48" t="s">
        <v>41</v>
      </c>
      <c r="U48">
        <v>24639</v>
      </c>
      <c r="V48">
        <v>0</v>
      </c>
      <c r="W48">
        <v>16098</v>
      </c>
      <c r="X48">
        <v>8541</v>
      </c>
      <c r="Y48" t="s">
        <v>34</v>
      </c>
      <c r="Z48" t="s">
        <v>34</v>
      </c>
      <c r="AA48" t="s">
        <v>34</v>
      </c>
      <c r="AB48" t="s">
        <v>34</v>
      </c>
      <c r="AC48" t="s">
        <v>34</v>
      </c>
      <c r="AD48" t="s">
        <v>34</v>
      </c>
    </row>
    <row r="49" spans="1:30" x14ac:dyDescent="0.2">
      <c r="A49">
        <v>189</v>
      </c>
      <c r="B49">
        <v>1718</v>
      </c>
      <c r="C49" t="s">
        <v>165</v>
      </c>
      <c r="D49" t="s">
        <v>411</v>
      </c>
      <c r="E49" t="s">
        <v>412</v>
      </c>
      <c r="F49" t="s">
        <v>413</v>
      </c>
      <c r="G49" t="s">
        <v>414</v>
      </c>
      <c r="H49" t="s">
        <v>415</v>
      </c>
      <c r="I49" t="s">
        <v>416</v>
      </c>
      <c r="J49" t="s">
        <v>417</v>
      </c>
      <c r="K49" t="s">
        <v>31</v>
      </c>
      <c r="L49">
        <v>98226</v>
      </c>
      <c r="M49" t="s">
        <v>158</v>
      </c>
      <c r="N49" t="s">
        <v>32</v>
      </c>
      <c r="O49" t="s">
        <v>33</v>
      </c>
      <c r="P49" t="s">
        <v>34</v>
      </c>
      <c r="Q49" t="s">
        <v>34</v>
      </c>
      <c r="R49">
        <v>201710</v>
      </c>
      <c r="S49" t="s">
        <v>35</v>
      </c>
      <c r="T49" t="s">
        <v>99</v>
      </c>
      <c r="U49">
        <v>24639</v>
      </c>
      <c r="V49">
        <v>0</v>
      </c>
      <c r="W49">
        <v>10655</v>
      </c>
      <c r="X49">
        <v>13984</v>
      </c>
      <c r="Y49" t="s">
        <v>34</v>
      </c>
      <c r="Z49" t="s">
        <v>34</v>
      </c>
      <c r="AA49" t="s">
        <v>34</v>
      </c>
      <c r="AB49" t="s">
        <v>34</v>
      </c>
      <c r="AC49" t="s">
        <v>34</v>
      </c>
      <c r="AD49" t="s">
        <v>34</v>
      </c>
    </row>
    <row r="50" spans="1:30" x14ac:dyDescent="0.2">
      <c r="A50">
        <v>190</v>
      </c>
      <c r="B50">
        <v>1718</v>
      </c>
      <c r="C50" t="s">
        <v>30</v>
      </c>
      <c r="D50" t="s">
        <v>418</v>
      </c>
      <c r="E50" t="s">
        <v>81</v>
      </c>
      <c r="F50" t="s">
        <v>131</v>
      </c>
      <c r="G50" t="s">
        <v>150</v>
      </c>
      <c r="H50" t="s">
        <v>419</v>
      </c>
      <c r="I50" t="s">
        <v>420</v>
      </c>
      <c r="J50" t="s">
        <v>142</v>
      </c>
      <c r="K50" t="s">
        <v>31</v>
      </c>
      <c r="L50">
        <v>98373</v>
      </c>
      <c r="M50" t="s">
        <v>158</v>
      </c>
      <c r="N50" t="s">
        <v>32</v>
      </c>
      <c r="O50" t="s">
        <v>33</v>
      </c>
      <c r="P50" t="s">
        <v>34</v>
      </c>
      <c r="Q50" t="s">
        <v>34</v>
      </c>
      <c r="R50">
        <v>201810</v>
      </c>
      <c r="S50" t="s">
        <v>35</v>
      </c>
      <c r="T50" t="s">
        <v>116</v>
      </c>
      <c r="U50">
        <v>23115</v>
      </c>
      <c r="V50">
        <v>20500</v>
      </c>
      <c r="W50">
        <v>926</v>
      </c>
      <c r="X50">
        <v>2615</v>
      </c>
      <c r="Y50" t="s">
        <v>34</v>
      </c>
      <c r="Z50" t="s">
        <v>37</v>
      </c>
      <c r="AA50" t="s">
        <v>38</v>
      </c>
      <c r="AB50" t="s">
        <v>34</v>
      </c>
      <c r="AC50" t="s">
        <v>34</v>
      </c>
      <c r="AD50" t="s">
        <v>34</v>
      </c>
    </row>
    <row r="51" spans="1:30" x14ac:dyDescent="0.2">
      <c r="A51">
        <v>191</v>
      </c>
      <c r="B51">
        <v>1718</v>
      </c>
      <c r="C51" t="s">
        <v>30</v>
      </c>
      <c r="D51" t="s">
        <v>421</v>
      </c>
      <c r="E51" t="s">
        <v>140</v>
      </c>
      <c r="F51" t="s">
        <v>422</v>
      </c>
      <c r="G51" t="s">
        <v>260</v>
      </c>
      <c r="H51" t="s">
        <v>423</v>
      </c>
      <c r="I51" t="s">
        <v>424</v>
      </c>
      <c r="J51" t="s">
        <v>56</v>
      </c>
      <c r="K51" t="s">
        <v>31</v>
      </c>
      <c r="L51">
        <v>98501</v>
      </c>
      <c r="M51" t="s">
        <v>158</v>
      </c>
      <c r="N51" t="s">
        <v>32</v>
      </c>
      <c r="O51" t="s">
        <v>33</v>
      </c>
      <c r="P51" t="s">
        <v>34</v>
      </c>
      <c r="Q51" t="s">
        <v>34</v>
      </c>
      <c r="R51">
        <v>201710</v>
      </c>
      <c r="S51" t="s">
        <v>35</v>
      </c>
      <c r="T51" t="s">
        <v>52</v>
      </c>
      <c r="U51">
        <v>23115</v>
      </c>
      <c r="V51">
        <v>0</v>
      </c>
      <c r="W51">
        <v>28825</v>
      </c>
      <c r="X51">
        <v>0</v>
      </c>
      <c r="Y51" t="s">
        <v>34</v>
      </c>
      <c r="Z51" t="s">
        <v>34</v>
      </c>
      <c r="AA51" t="s">
        <v>34</v>
      </c>
      <c r="AB51" t="s">
        <v>34</v>
      </c>
      <c r="AC51" t="s">
        <v>34</v>
      </c>
      <c r="AD51" t="s">
        <v>34</v>
      </c>
    </row>
    <row r="52" spans="1:30" x14ac:dyDescent="0.2">
      <c r="A52">
        <v>192</v>
      </c>
      <c r="B52">
        <v>1718</v>
      </c>
      <c r="C52" t="s">
        <v>30</v>
      </c>
      <c r="D52" t="s">
        <v>425</v>
      </c>
      <c r="E52" t="s">
        <v>115</v>
      </c>
      <c r="F52" t="s">
        <v>73</v>
      </c>
      <c r="G52" t="s">
        <v>426</v>
      </c>
      <c r="H52" t="s">
        <v>427</v>
      </c>
      <c r="I52" t="s">
        <v>428</v>
      </c>
      <c r="J52" t="s">
        <v>51</v>
      </c>
      <c r="K52" t="s">
        <v>31</v>
      </c>
      <c r="L52">
        <v>98503</v>
      </c>
      <c r="M52" t="s">
        <v>158</v>
      </c>
      <c r="N52" t="s">
        <v>32</v>
      </c>
      <c r="O52" t="s">
        <v>33</v>
      </c>
      <c r="P52" t="s">
        <v>34</v>
      </c>
      <c r="Q52" t="s">
        <v>34</v>
      </c>
      <c r="R52">
        <v>201810</v>
      </c>
      <c r="S52" t="s">
        <v>35</v>
      </c>
      <c r="T52" t="s">
        <v>143</v>
      </c>
      <c r="U52">
        <v>23115</v>
      </c>
      <c r="V52">
        <v>20500</v>
      </c>
      <c r="W52">
        <v>29118</v>
      </c>
      <c r="X52">
        <v>0</v>
      </c>
      <c r="Y52" t="s">
        <v>34</v>
      </c>
      <c r="Z52" t="s">
        <v>37</v>
      </c>
      <c r="AA52" t="s">
        <v>37</v>
      </c>
      <c r="AB52" t="s">
        <v>34</v>
      </c>
      <c r="AC52" t="s">
        <v>34</v>
      </c>
      <c r="AD52" t="s">
        <v>34</v>
      </c>
    </row>
    <row r="53" spans="1:30" x14ac:dyDescent="0.2">
      <c r="A53">
        <v>193</v>
      </c>
      <c r="B53">
        <v>1718</v>
      </c>
      <c r="C53" t="s">
        <v>30</v>
      </c>
      <c r="D53" t="s">
        <v>429</v>
      </c>
      <c r="E53" t="s">
        <v>430</v>
      </c>
      <c r="F53" t="s">
        <v>82</v>
      </c>
      <c r="G53" t="s">
        <v>431</v>
      </c>
      <c r="H53" t="s">
        <v>432</v>
      </c>
      <c r="I53" t="s">
        <v>433</v>
      </c>
      <c r="J53" t="s">
        <v>56</v>
      </c>
      <c r="K53" t="s">
        <v>31</v>
      </c>
      <c r="L53">
        <v>98512</v>
      </c>
      <c r="M53" t="s">
        <v>158</v>
      </c>
      <c r="N53" t="s">
        <v>32</v>
      </c>
      <c r="O53" t="s">
        <v>33</v>
      </c>
      <c r="P53" t="s">
        <v>34</v>
      </c>
      <c r="Q53" t="s">
        <v>34</v>
      </c>
      <c r="R53">
        <v>201810</v>
      </c>
      <c r="S53" t="s">
        <v>35</v>
      </c>
      <c r="T53" t="s">
        <v>118</v>
      </c>
      <c r="U53">
        <v>23115</v>
      </c>
      <c r="V53">
        <v>20500</v>
      </c>
      <c r="W53">
        <v>357</v>
      </c>
      <c r="X53">
        <v>2615</v>
      </c>
      <c r="Y53" t="s">
        <v>34</v>
      </c>
      <c r="Z53" t="s">
        <v>37</v>
      </c>
      <c r="AA53" t="s">
        <v>38</v>
      </c>
      <c r="AB53" t="s">
        <v>34</v>
      </c>
      <c r="AC53" t="s">
        <v>34</v>
      </c>
      <c r="AD53" t="s">
        <v>34</v>
      </c>
    </row>
    <row r="54" spans="1:30" x14ac:dyDescent="0.2">
      <c r="A54">
        <v>194</v>
      </c>
      <c r="B54">
        <v>1718</v>
      </c>
      <c r="C54" t="s">
        <v>30</v>
      </c>
      <c r="D54" t="s">
        <v>434</v>
      </c>
      <c r="E54" t="s">
        <v>435</v>
      </c>
      <c r="F54" t="s">
        <v>436</v>
      </c>
      <c r="G54" t="s">
        <v>437</v>
      </c>
      <c r="H54" t="s">
        <v>438</v>
      </c>
      <c r="I54" t="s">
        <v>439</v>
      </c>
      <c r="J54" t="s">
        <v>60</v>
      </c>
      <c r="K54" t="s">
        <v>31</v>
      </c>
      <c r="L54">
        <v>98584</v>
      </c>
      <c r="M54" t="s">
        <v>158</v>
      </c>
      <c r="N54" t="s">
        <v>32</v>
      </c>
      <c r="O54" t="s">
        <v>33</v>
      </c>
      <c r="P54" t="s">
        <v>34</v>
      </c>
      <c r="Q54" t="s">
        <v>34</v>
      </c>
      <c r="R54">
        <v>201710</v>
      </c>
      <c r="S54" t="s">
        <v>35</v>
      </c>
      <c r="T54" t="s">
        <v>71</v>
      </c>
      <c r="U54">
        <v>23115</v>
      </c>
      <c r="V54">
        <v>0</v>
      </c>
      <c r="W54">
        <v>4263</v>
      </c>
      <c r="X54">
        <v>18852</v>
      </c>
      <c r="Y54" t="s">
        <v>34</v>
      </c>
      <c r="Z54" t="s">
        <v>34</v>
      </c>
      <c r="AA54" t="s">
        <v>34</v>
      </c>
      <c r="AB54" t="s">
        <v>34</v>
      </c>
      <c r="AC54" t="s">
        <v>34</v>
      </c>
      <c r="AD54" t="s">
        <v>34</v>
      </c>
    </row>
    <row r="55" spans="1:30" x14ac:dyDescent="0.2">
      <c r="A55">
        <v>195</v>
      </c>
      <c r="B55">
        <v>1718</v>
      </c>
      <c r="C55" t="s">
        <v>30</v>
      </c>
      <c r="D55" t="s">
        <v>440</v>
      </c>
      <c r="E55" t="s">
        <v>441</v>
      </c>
      <c r="F55" t="s">
        <v>442</v>
      </c>
      <c r="G55" t="s">
        <v>443</v>
      </c>
      <c r="H55" t="s">
        <v>444</v>
      </c>
      <c r="I55" t="s">
        <v>445</v>
      </c>
      <c r="J55" t="s">
        <v>446</v>
      </c>
      <c r="K55" t="s">
        <v>31</v>
      </c>
      <c r="L55">
        <v>98557</v>
      </c>
      <c r="M55" t="s">
        <v>158</v>
      </c>
      <c r="N55" t="s">
        <v>32</v>
      </c>
      <c r="O55" t="s">
        <v>33</v>
      </c>
      <c r="P55" t="s">
        <v>34</v>
      </c>
      <c r="Q55" t="s">
        <v>34</v>
      </c>
      <c r="R55">
        <v>201810</v>
      </c>
      <c r="S55" t="s">
        <v>35</v>
      </c>
      <c r="T55" t="s">
        <v>99</v>
      </c>
      <c r="U55">
        <v>23115</v>
      </c>
      <c r="V55">
        <v>20500</v>
      </c>
      <c r="W55">
        <v>3852</v>
      </c>
      <c r="X55">
        <v>2615</v>
      </c>
      <c r="Y55" t="s">
        <v>34</v>
      </c>
      <c r="Z55" t="s">
        <v>37</v>
      </c>
      <c r="AA55" t="s">
        <v>38</v>
      </c>
      <c r="AB55" t="s">
        <v>34</v>
      </c>
      <c r="AC55" t="s">
        <v>34</v>
      </c>
      <c r="AD55" t="s">
        <v>34</v>
      </c>
    </row>
    <row r="56" spans="1:30" x14ac:dyDescent="0.2">
      <c r="A56">
        <v>196</v>
      </c>
      <c r="B56">
        <v>1718</v>
      </c>
      <c r="C56" t="s">
        <v>165</v>
      </c>
      <c r="D56" t="s">
        <v>447</v>
      </c>
      <c r="E56" t="s">
        <v>448</v>
      </c>
      <c r="F56" t="s">
        <v>449</v>
      </c>
      <c r="G56" t="s">
        <v>450</v>
      </c>
      <c r="H56" t="s">
        <v>451</v>
      </c>
      <c r="I56" t="s">
        <v>452</v>
      </c>
      <c r="J56" t="s">
        <v>40</v>
      </c>
      <c r="K56" t="s">
        <v>31</v>
      </c>
      <c r="L56">
        <v>98502</v>
      </c>
      <c r="M56" t="s">
        <v>158</v>
      </c>
      <c r="N56" t="s">
        <v>48</v>
      </c>
      <c r="O56" t="s">
        <v>33</v>
      </c>
      <c r="P56" t="s">
        <v>34</v>
      </c>
      <c r="Q56" t="s">
        <v>34</v>
      </c>
      <c r="R56">
        <v>201710</v>
      </c>
      <c r="S56" t="s">
        <v>35</v>
      </c>
      <c r="T56" t="s">
        <v>139</v>
      </c>
      <c r="U56">
        <v>37827</v>
      </c>
      <c r="V56">
        <v>0</v>
      </c>
      <c r="W56">
        <v>8391</v>
      </c>
      <c r="X56">
        <v>29436</v>
      </c>
      <c r="Y56" t="s">
        <v>34</v>
      </c>
      <c r="Z56" t="s">
        <v>34</v>
      </c>
      <c r="AA56" t="s">
        <v>34</v>
      </c>
      <c r="AB56" t="s">
        <v>34</v>
      </c>
      <c r="AC56" t="s">
        <v>34</v>
      </c>
      <c r="AD56" t="s">
        <v>34</v>
      </c>
    </row>
    <row r="57" spans="1:30" x14ac:dyDescent="0.2">
      <c r="A57">
        <v>197</v>
      </c>
      <c r="B57">
        <v>1718</v>
      </c>
      <c r="C57" t="s">
        <v>30</v>
      </c>
      <c r="D57" t="s">
        <v>453</v>
      </c>
      <c r="E57" t="s">
        <v>454</v>
      </c>
      <c r="F57" t="s">
        <v>455</v>
      </c>
      <c r="G57" t="s">
        <v>456</v>
      </c>
      <c r="H57" t="s">
        <v>457</v>
      </c>
      <c r="I57" t="s">
        <v>458</v>
      </c>
      <c r="J57" t="s">
        <v>62</v>
      </c>
      <c r="K57" t="s">
        <v>31</v>
      </c>
      <c r="L57">
        <v>98408</v>
      </c>
      <c r="M57" t="s">
        <v>158</v>
      </c>
      <c r="N57" t="s">
        <v>32</v>
      </c>
      <c r="O57" t="s">
        <v>33</v>
      </c>
      <c r="P57" t="s">
        <v>34</v>
      </c>
      <c r="Q57" t="s">
        <v>34</v>
      </c>
      <c r="R57">
        <v>201810</v>
      </c>
      <c r="S57" t="s">
        <v>35</v>
      </c>
      <c r="T57" t="s">
        <v>459</v>
      </c>
      <c r="U57">
        <v>23115</v>
      </c>
      <c r="V57">
        <v>22300</v>
      </c>
      <c r="W57">
        <v>0</v>
      </c>
      <c r="X57">
        <v>815</v>
      </c>
      <c r="Y57" t="s">
        <v>34</v>
      </c>
      <c r="Z57" t="s">
        <v>37</v>
      </c>
      <c r="AA57" t="s">
        <v>37</v>
      </c>
      <c r="AB57">
        <v>1800</v>
      </c>
      <c r="AC57" t="s">
        <v>34</v>
      </c>
      <c r="AD57" t="s">
        <v>34</v>
      </c>
    </row>
    <row r="58" spans="1:30" x14ac:dyDescent="0.2">
      <c r="A58">
        <v>198</v>
      </c>
      <c r="B58">
        <v>1718</v>
      </c>
      <c r="C58" t="s">
        <v>30</v>
      </c>
      <c r="D58" t="s">
        <v>460</v>
      </c>
      <c r="E58" t="s">
        <v>461</v>
      </c>
      <c r="F58" t="s">
        <v>46</v>
      </c>
      <c r="G58" t="s">
        <v>462</v>
      </c>
      <c r="H58" t="s">
        <v>463</v>
      </c>
      <c r="I58" t="s">
        <v>464</v>
      </c>
      <c r="J58" t="s">
        <v>51</v>
      </c>
      <c r="K58" t="s">
        <v>31</v>
      </c>
      <c r="L58">
        <v>98503</v>
      </c>
      <c r="M58" t="s">
        <v>158</v>
      </c>
      <c r="N58" t="s">
        <v>32</v>
      </c>
      <c r="O58" t="s">
        <v>33</v>
      </c>
      <c r="P58" t="s">
        <v>34</v>
      </c>
      <c r="Q58" t="s">
        <v>34</v>
      </c>
      <c r="R58">
        <v>201710</v>
      </c>
      <c r="S58" t="s">
        <v>35</v>
      </c>
      <c r="T58" t="s">
        <v>465</v>
      </c>
      <c r="U58">
        <v>23115</v>
      </c>
      <c r="V58">
        <v>0</v>
      </c>
      <c r="W58">
        <v>3988</v>
      </c>
      <c r="X58">
        <v>19127</v>
      </c>
      <c r="Y58" t="s">
        <v>34</v>
      </c>
      <c r="Z58" t="s">
        <v>34</v>
      </c>
      <c r="AA58" t="s">
        <v>34</v>
      </c>
      <c r="AB58" t="s">
        <v>34</v>
      </c>
      <c r="AC58" t="s">
        <v>34</v>
      </c>
      <c r="AD58" t="s">
        <v>34</v>
      </c>
    </row>
    <row r="59" spans="1:30" x14ac:dyDescent="0.2">
      <c r="A59">
        <v>199</v>
      </c>
      <c r="B59">
        <v>1718</v>
      </c>
      <c r="C59" t="s">
        <v>30</v>
      </c>
      <c r="D59" t="s">
        <v>466</v>
      </c>
      <c r="E59" t="s">
        <v>117</v>
      </c>
      <c r="F59" t="s">
        <v>74</v>
      </c>
      <c r="G59" t="s">
        <v>467</v>
      </c>
      <c r="H59" t="s">
        <v>468</v>
      </c>
      <c r="I59" t="s">
        <v>469</v>
      </c>
      <c r="J59" t="s">
        <v>470</v>
      </c>
      <c r="K59" t="s">
        <v>31</v>
      </c>
      <c r="L59">
        <v>98466</v>
      </c>
      <c r="M59" t="s">
        <v>158</v>
      </c>
      <c r="N59" t="s">
        <v>32</v>
      </c>
      <c r="O59" t="s">
        <v>33</v>
      </c>
      <c r="P59" t="s">
        <v>34</v>
      </c>
      <c r="Q59" t="s">
        <v>34</v>
      </c>
      <c r="R59">
        <v>201810</v>
      </c>
      <c r="S59" t="s">
        <v>35</v>
      </c>
      <c r="T59" t="s">
        <v>128</v>
      </c>
      <c r="U59">
        <v>23115</v>
      </c>
      <c r="V59">
        <v>20500</v>
      </c>
      <c r="W59">
        <v>7595</v>
      </c>
      <c r="X59">
        <v>2615</v>
      </c>
      <c r="Y59" t="s">
        <v>34</v>
      </c>
      <c r="Z59" t="s">
        <v>37</v>
      </c>
      <c r="AA59" t="s">
        <v>38</v>
      </c>
      <c r="AB59" t="s">
        <v>34</v>
      </c>
      <c r="AC59" t="s">
        <v>34</v>
      </c>
      <c r="AD59" t="s">
        <v>34</v>
      </c>
    </row>
    <row r="60" spans="1:30" x14ac:dyDescent="0.2">
      <c r="A60">
        <v>200</v>
      </c>
      <c r="B60">
        <v>1718</v>
      </c>
      <c r="C60" t="s">
        <v>30</v>
      </c>
      <c r="D60" t="s">
        <v>471</v>
      </c>
      <c r="E60" t="s">
        <v>472</v>
      </c>
      <c r="F60" t="s">
        <v>107</v>
      </c>
      <c r="G60" t="s">
        <v>473</v>
      </c>
      <c r="H60" t="s">
        <v>474</v>
      </c>
      <c r="I60" t="s">
        <v>475</v>
      </c>
      <c r="J60" t="s">
        <v>62</v>
      </c>
      <c r="K60" t="s">
        <v>31</v>
      </c>
      <c r="L60">
        <v>98406</v>
      </c>
      <c r="M60" t="s">
        <v>158</v>
      </c>
      <c r="N60" t="s">
        <v>32</v>
      </c>
      <c r="O60" t="s">
        <v>33</v>
      </c>
      <c r="P60" t="s">
        <v>34</v>
      </c>
      <c r="Q60" t="s">
        <v>34</v>
      </c>
      <c r="R60">
        <v>201810</v>
      </c>
      <c r="S60" t="s">
        <v>35</v>
      </c>
      <c r="T60" t="s">
        <v>476</v>
      </c>
      <c r="U60">
        <v>23115</v>
      </c>
      <c r="V60">
        <v>20500</v>
      </c>
      <c r="W60">
        <v>9620</v>
      </c>
      <c r="X60">
        <v>2615</v>
      </c>
      <c r="Y60" t="s">
        <v>34</v>
      </c>
      <c r="Z60" t="s">
        <v>37</v>
      </c>
      <c r="AA60" t="s">
        <v>38</v>
      </c>
      <c r="AB60" t="s">
        <v>34</v>
      </c>
      <c r="AC60" t="s">
        <v>34</v>
      </c>
      <c r="AD60" t="s">
        <v>34</v>
      </c>
    </row>
    <row r="61" spans="1:30" x14ac:dyDescent="0.2">
      <c r="A61">
        <v>201</v>
      </c>
      <c r="B61">
        <v>1718</v>
      </c>
      <c r="C61" t="s">
        <v>30</v>
      </c>
      <c r="D61" t="s">
        <v>477</v>
      </c>
      <c r="E61" t="s">
        <v>478</v>
      </c>
      <c r="F61" t="s">
        <v>85</v>
      </c>
      <c r="G61" t="s">
        <v>479</v>
      </c>
      <c r="H61" t="s">
        <v>480</v>
      </c>
      <c r="I61" t="s">
        <v>481</v>
      </c>
      <c r="J61" t="s">
        <v>62</v>
      </c>
      <c r="K61" t="s">
        <v>31</v>
      </c>
      <c r="L61">
        <v>98405</v>
      </c>
      <c r="M61" t="s">
        <v>158</v>
      </c>
      <c r="N61" t="s">
        <v>32</v>
      </c>
      <c r="O61" t="s">
        <v>33</v>
      </c>
      <c r="P61" t="s">
        <v>34</v>
      </c>
      <c r="Q61" t="s">
        <v>34</v>
      </c>
      <c r="R61">
        <v>201610</v>
      </c>
      <c r="S61" t="s">
        <v>35</v>
      </c>
      <c r="T61" t="s">
        <v>36</v>
      </c>
      <c r="U61">
        <v>23115</v>
      </c>
      <c r="V61">
        <v>0</v>
      </c>
      <c r="W61">
        <v>4404</v>
      </c>
      <c r="X61">
        <v>18711</v>
      </c>
      <c r="Y61" t="s">
        <v>34</v>
      </c>
      <c r="Z61" t="s">
        <v>34</v>
      </c>
      <c r="AA61" t="s">
        <v>34</v>
      </c>
      <c r="AB61" t="s">
        <v>34</v>
      </c>
      <c r="AC61" t="s">
        <v>34</v>
      </c>
      <c r="AD61" t="s">
        <v>34</v>
      </c>
    </row>
    <row r="62" spans="1:30" x14ac:dyDescent="0.2">
      <c r="A62">
        <v>202</v>
      </c>
      <c r="B62">
        <v>1718</v>
      </c>
      <c r="C62" t="s">
        <v>30</v>
      </c>
      <c r="D62" t="s">
        <v>482</v>
      </c>
      <c r="E62" t="s">
        <v>483</v>
      </c>
      <c r="F62" t="s">
        <v>121</v>
      </c>
      <c r="G62" t="s">
        <v>484</v>
      </c>
      <c r="H62" t="s">
        <v>485</v>
      </c>
      <c r="I62" t="s">
        <v>486</v>
      </c>
      <c r="J62" t="s">
        <v>417</v>
      </c>
      <c r="K62" t="s">
        <v>31</v>
      </c>
      <c r="L62">
        <v>98225</v>
      </c>
      <c r="M62" t="s">
        <v>158</v>
      </c>
      <c r="N62" t="s">
        <v>32</v>
      </c>
      <c r="O62" t="s">
        <v>33</v>
      </c>
      <c r="P62" t="s">
        <v>34</v>
      </c>
      <c r="Q62" t="s">
        <v>34</v>
      </c>
      <c r="R62">
        <v>201810</v>
      </c>
      <c r="S62" t="s">
        <v>35</v>
      </c>
      <c r="T62" t="s">
        <v>126</v>
      </c>
      <c r="U62">
        <v>23115</v>
      </c>
      <c r="V62">
        <v>22300</v>
      </c>
      <c r="W62">
        <v>0</v>
      </c>
      <c r="X62">
        <v>815</v>
      </c>
      <c r="Y62" t="s">
        <v>34</v>
      </c>
      <c r="Z62" t="s">
        <v>37</v>
      </c>
      <c r="AA62" t="s">
        <v>37</v>
      </c>
      <c r="AB62">
        <v>1800</v>
      </c>
      <c r="AC62" t="s">
        <v>34</v>
      </c>
      <c r="AD62" t="s">
        <v>34</v>
      </c>
    </row>
    <row r="63" spans="1:30" x14ac:dyDescent="0.2">
      <c r="A63">
        <v>203</v>
      </c>
      <c r="B63">
        <v>1718</v>
      </c>
      <c r="C63" t="s">
        <v>30</v>
      </c>
      <c r="D63" t="s">
        <v>487</v>
      </c>
      <c r="E63" t="s">
        <v>137</v>
      </c>
      <c r="F63" t="s">
        <v>488</v>
      </c>
      <c r="G63" t="s">
        <v>489</v>
      </c>
      <c r="H63" t="s">
        <v>490</v>
      </c>
      <c r="I63" t="s">
        <v>491</v>
      </c>
      <c r="J63" t="s">
        <v>40</v>
      </c>
      <c r="K63" t="s">
        <v>31</v>
      </c>
      <c r="L63" t="s">
        <v>492</v>
      </c>
      <c r="M63" t="s">
        <v>158</v>
      </c>
      <c r="N63" t="s">
        <v>32</v>
      </c>
      <c r="O63" t="s">
        <v>33</v>
      </c>
      <c r="P63" t="s">
        <v>34</v>
      </c>
      <c r="Q63" t="s">
        <v>34</v>
      </c>
      <c r="R63">
        <v>201710</v>
      </c>
      <c r="S63" t="s">
        <v>35</v>
      </c>
      <c r="T63" t="s">
        <v>493</v>
      </c>
      <c r="U63">
        <v>23115</v>
      </c>
      <c r="V63">
        <v>0</v>
      </c>
      <c r="W63">
        <v>0</v>
      </c>
      <c r="X63">
        <v>23115</v>
      </c>
      <c r="Y63" t="s">
        <v>34</v>
      </c>
      <c r="Z63" t="s">
        <v>34</v>
      </c>
      <c r="AA63" t="s">
        <v>34</v>
      </c>
      <c r="AB63" t="s">
        <v>34</v>
      </c>
      <c r="AC63" t="s">
        <v>34</v>
      </c>
      <c r="AD63" t="s">
        <v>34</v>
      </c>
    </row>
    <row r="64" spans="1:30" x14ac:dyDescent="0.2">
      <c r="A64">
        <v>204</v>
      </c>
      <c r="B64">
        <v>1718</v>
      </c>
      <c r="C64" t="s">
        <v>165</v>
      </c>
      <c r="D64" t="s">
        <v>494</v>
      </c>
      <c r="E64" t="s">
        <v>495</v>
      </c>
      <c r="F64" t="s">
        <v>129</v>
      </c>
      <c r="G64" t="s">
        <v>496</v>
      </c>
      <c r="H64" t="s">
        <v>497</v>
      </c>
      <c r="I64" t="s">
        <v>498</v>
      </c>
      <c r="J64" t="s">
        <v>62</v>
      </c>
      <c r="K64" t="s">
        <v>31</v>
      </c>
      <c r="L64">
        <v>98404</v>
      </c>
      <c r="M64" t="s">
        <v>158</v>
      </c>
      <c r="N64" t="s">
        <v>32</v>
      </c>
      <c r="O64" t="s">
        <v>33</v>
      </c>
      <c r="P64" t="s">
        <v>34</v>
      </c>
      <c r="Q64" t="s">
        <v>34</v>
      </c>
      <c r="R64">
        <v>201710</v>
      </c>
      <c r="S64" t="s">
        <v>35</v>
      </c>
      <c r="T64" t="s">
        <v>45</v>
      </c>
      <c r="U64">
        <v>24639</v>
      </c>
      <c r="V64">
        <v>0</v>
      </c>
      <c r="W64">
        <v>0</v>
      </c>
      <c r="X64">
        <v>24639</v>
      </c>
      <c r="Y64" t="s">
        <v>34</v>
      </c>
      <c r="Z64" t="s">
        <v>34</v>
      </c>
      <c r="AA64" t="s">
        <v>34</v>
      </c>
      <c r="AB64" t="s">
        <v>34</v>
      </c>
      <c r="AC64" t="s">
        <v>34</v>
      </c>
      <c r="AD64" t="s">
        <v>34</v>
      </c>
    </row>
    <row r="65" spans="1:30" x14ac:dyDescent="0.2">
      <c r="A65">
        <v>205</v>
      </c>
      <c r="B65">
        <v>1718</v>
      </c>
      <c r="C65" t="s">
        <v>30</v>
      </c>
      <c r="D65" t="s">
        <v>499</v>
      </c>
      <c r="E65" t="s">
        <v>107</v>
      </c>
      <c r="F65" t="s">
        <v>500</v>
      </c>
      <c r="G65" t="s">
        <v>146</v>
      </c>
      <c r="H65" t="s">
        <v>501</v>
      </c>
      <c r="I65" t="s">
        <v>502</v>
      </c>
      <c r="J65" t="s">
        <v>56</v>
      </c>
      <c r="K65" t="s">
        <v>31</v>
      </c>
      <c r="L65" t="s">
        <v>503</v>
      </c>
      <c r="M65" t="s">
        <v>158</v>
      </c>
      <c r="N65" t="s">
        <v>32</v>
      </c>
      <c r="O65" t="s">
        <v>33</v>
      </c>
      <c r="P65" t="s">
        <v>34</v>
      </c>
      <c r="Q65" t="s">
        <v>34</v>
      </c>
      <c r="R65">
        <v>201610</v>
      </c>
      <c r="S65" t="s">
        <v>35</v>
      </c>
      <c r="T65" t="s">
        <v>504</v>
      </c>
      <c r="U65">
        <v>23115</v>
      </c>
      <c r="V65">
        <v>0</v>
      </c>
      <c r="W65">
        <v>21488</v>
      </c>
      <c r="X65">
        <v>1627</v>
      </c>
      <c r="Y65" t="s">
        <v>34</v>
      </c>
      <c r="Z65" t="s">
        <v>34</v>
      </c>
      <c r="AA65" t="s">
        <v>34</v>
      </c>
      <c r="AB65" t="s">
        <v>34</v>
      </c>
      <c r="AC65" t="s">
        <v>34</v>
      </c>
      <c r="AD65" t="s">
        <v>34</v>
      </c>
    </row>
    <row r="66" spans="1:30" x14ac:dyDescent="0.2">
      <c r="A66">
        <v>206</v>
      </c>
      <c r="B66">
        <v>1718</v>
      </c>
      <c r="C66" t="s">
        <v>165</v>
      </c>
      <c r="D66" t="s">
        <v>505</v>
      </c>
      <c r="E66" t="s">
        <v>506</v>
      </c>
      <c r="F66" t="s">
        <v>507</v>
      </c>
      <c r="G66" t="s">
        <v>146</v>
      </c>
      <c r="H66" t="s">
        <v>508</v>
      </c>
      <c r="I66" t="s">
        <v>509</v>
      </c>
      <c r="J66" t="s">
        <v>62</v>
      </c>
      <c r="K66" t="s">
        <v>31</v>
      </c>
      <c r="L66">
        <v>98443</v>
      </c>
      <c r="M66" t="s">
        <v>158</v>
      </c>
      <c r="N66" t="s">
        <v>32</v>
      </c>
      <c r="O66" t="s">
        <v>33</v>
      </c>
      <c r="P66" t="s">
        <v>34</v>
      </c>
      <c r="Q66" t="s">
        <v>34</v>
      </c>
      <c r="R66">
        <v>201710</v>
      </c>
      <c r="S66" t="s">
        <v>35</v>
      </c>
      <c r="T66" t="s">
        <v>52</v>
      </c>
      <c r="U66">
        <v>24639</v>
      </c>
      <c r="V66">
        <v>0</v>
      </c>
      <c r="W66">
        <v>23821</v>
      </c>
      <c r="X66">
        <v>818</v>
      </c>
      <c r="Y66" t="s">
        <v>34</v>
      </c>
      <c r="Z66" t="s">
        <v>34</v>
      </c>
      <c r="AA66" t="s">
        <v>34</v>
      </c>
      <c r="AB66" t="s">
        <v>34</v>
      </c>
      <c r="AC66" t="s">
        <v>34</v>
      </c>
      <c r="AD66" t="s">
        <v>34</v>
      </c>
    </row>
    <row r="67" spans="1:30" x14ac:dyDescent="0.2">
      <c r="A67">
        <v>207</v>
      </c>
      <c r="B67">
        <v>1718</v>
      </c>
      <c r="C67" t="s">
        <v>30</v>
      </c>
      <c r="D67" t="s">
        <v>510</v>
      </c>
      <c r="E67" t="s">
        <v>511</v>
      </c>
      <c r="F67" t="s">
        <v>79</v>
      </c>
      <c r="G67" t="s">
        <v>512</v>
      </c>
      <c r="H67" t="s">
        <v>513</v>
      </c>
      <c r="I67" t="s">
        <v>514</v>
      </c>
      <c r="J67" t="s">
        <v>40</v>
      </c>
      <c r="K67" t="s">
        <v>31</v>
      </c>
      <c r="L67">
        <v>98501</v>
      </c>
      <c r="M67" t="s">
        <v>158</v>
      </c>
      <c r="N67" t="s">
        <v>32</v>
      </c>
      <c r="O67" t="s">
        <v>33</v>
      </c>
      <c r="P67" t="s">
        <v>34</v>
      </c>
      <c r="Q67" t="s">
        <v>34</v>
      </c>
      <c r="R67">
        <v>201810</v>
      </c>
      <c r="S67" t="s">
        <v>35</v>
      </c>
      <c r="T67" t="s">
        <v>135</v>
      </c>
      <c r="U67">
        <v>23115</v>
      </c>
      <c r="V67">
        <v>20500</v>
      </c>
      <c r="W67">
        <v>24457</v>
      </c>
      <c r="X67">
        <v>0</v>
      </c>
      <c r="Y67" t="s">
        <v>34</v>
      </c>
      <c r="Z67" t="s">
        <v>37</v>
      </c>
      <c r="AA67" t="s">
        <v>38</v>
      </c>
      <c r="AB67" t="s">
        <v>34</v>
      </c>
      <c r="AC67" t="s">
        <v>34</v>
      </c>
      <c r="AD67" t="s">
        <v>34</v>
      </c>
    </row>
    <row r="68" spans="1:30" x14ac:dyDescent="0.2">
      <c r="A68">
        <v>208</v>
      </c>
      <c r="B68">
        <v>1718</v>
      </c>
      <c r="C68" t="s">
        <v>30</v>
      </c>
      <c r="D68" t="s">
        <v>515</v>
      </c>
      <c r="E68" t="s">
        <v>516</v>
      </c>
      <c r="F68" t="s">
        <v>61</v>
      </c>
      <c r="G68" t="s">
        <v>517</v>
      </c>
      <c r="H68" t="s">
        <v>518</v>
      </c>
      <c r="I68" t="s">
        <v>519</v>
      </c>
      <c r="J68" t="s">
        <v>51</v>
      </c>
      <c r="K68" t="s">
        <v>31</v>
      </c>
      <c r="L68">
        <v>98516</v>
      </c>
      <c r="M68" t="s">
        <v>158</v>
      </c>
      <c r="N68" t="s">
        <v>32</v>
      </c>
      <c r="O68" t="s">
        <v>33</v>
      </c>
      <c r="P68" t="s">
        <v>34</v>
      </c>
      <c r="Q68" t="s">
        <v>34</v>
      </c>
      <c r="R68">
        <v>201710</v>
      </c>
      <c r="S68" t="s">
        <v>35</v>
      </c>
      <c r="T68" t="s">
        <v>520</v>
      </c>
      <c r="U68">
        <v>23115</v>
      </c>
      <c r="V68">
        <v>0</v>
      </c>
      <c r="W68">
        <v>45991</v>
      </c>
      <c r="X68">
        <v>0</v>
      </c>
      <c r="Y68" t="s">
        <v>34</v>
      </c>
      <c r="Z68" t="s">
        <v>34</v>
      </c>
      <c r="AA68" t="s">
        <v>34</v>
      </c>
      <c r="AB68" t="s">
        <v>34</v>
      </c>
      <c r="AC68" t="s">
        <v>34</v>
      </c>
      <c r="AD68" t="s">
        <v>34</v>
      </c>
    </row>
    <row r="69" spans="1:30" x14ac:dyDescent="0.2">
      <c r="A69">
        <v>209</v>
      </c>
      <c r="B69">
        <v>1718</v>
      </c>
      <c r="C69" t="s">
        <v>30</v>
      </c>
      <c r="D69" t="s">
        <v>521</v>
      </c>
      <c r="E69" t="s">
        <v>320</v>
      </c>
      <c r="F69" t="s">
        <v>33</v>
      </c>
      <c r="G69" t="s">
        <v>522</v>
      </c>
      <c r="H69" t="s">
        <v>523</v>
      </c>
      <c r="I69" t="s">
        <v>524</v>
      </c>
      <c r="J69" t="s">
        <v>56</v>
      </c>
      <c r="K69" t="s">
        <v>31</v>
      </c>
      <c r="L69">
        <v>98501</v>
      </c>
      <c r="M69" t="s">
        <v>158</v>
      </c>
      <c r="N69" t="s">
        <v>32</v>
      </c>
      <c r="O69" t="s">
        <v>33</v>
      </c>
      <c r="P69" t="s">
        <v>34</v>
      </c>
      <c r="Q69" t="s">
        <v>34</v>
      </c>
      <c r="R69">
        <v>201710</v>
      </c>
      <c r="S69" t="s">
        <v>35</v>
      </c>
      <c r="T69" t="s">
        <v>102</v>
      </c>
      <c r="U69">
        <v>23115</v>
      </c>
      <c r="V69">
        <v>0</v>
      </c>
      <c r="W69">
        <v>3863</v>
      </c>
      <c r="X69">
        <v>19252</v>
      </c>
      <c r="Y69" t="s">
        <v>34</v>
      </c>
      <c r="Z69" t="s">
        <v>34</v>
      </c>
      <c r="AA69" t="s">
        <v>34</v>
      </c>
      <c r="AB69" t="s">
        <v>34</v>
      </c>
      <c r="AC69" t="s">
        <v>34</v>
      </c>
      <c r="AD69" t="s">
        <v>34</v>
      </c>
    </row>
    <row r="70" spans="1:30" x14ac:dyDescent="0.2">
      <c r="A70">
        <v>210</v>
      </c>
      <c r="B70">
        <v>1718</v>
      </c>
      <c r="C70" t="s">
        <v>30</v>
      </c>
      <c r="D70" t="s">
        <v>525</v>
      </c>
      <c r="E70" t="s">
        <v>117</v>
      </c>
      <c r="F70" t="s">
        <v>34</v>
      </c>
      <c r="G70" t="s">
        <v>526</v>
      </c>
      <c r="H70" t="s">
        <v>527</v>
      </c>
      <c r="I70" t="s">
        <v>528</v>
      </c>
      <c r="J70" t="s">
        <v>68</v>
      </c>
      <c r="K70" t="s">
        <v>31</v>
      </c>
      <c r="L70">
        <v>98102</v>
      </c>
      <c r="M70" t="s">
        <v>158</v>
      </c>
      <c r="N70" t="s">
        <v>32</v>
      </c>
      <c r="O70" t="s">
        <v>33</v>
      </c>
      <c r="P70" t="s">
        <v>34</v>
      </c>
      <c r="Q70" t="s">
        <v>34</v>
      </c>
      <c r="R70">
        <v>201810</v>
      </c>
      <c r="S70" t="s">
        <v>35</v>
      </c>
      <c r="T70" t="s">
        <v>529</v>
      </c>
      <c r="U70">
        <v>23115</v>
      </c>
      <c r="V70">
        <v>20500</v>
      </c>
      <c r="W70">
        <v>12161</v>
      </c>
      <c r="X70">
        <v>2615</v>
      </c>
      <c r="Y70" t="s">
        <v>34</v>
      </c>
      <c r="Z70" t="s">
        <v>37</v>
      </c>
      <c r="AA70" t="s">
        <v>37</v>
      </c>
      <c r="AB70" t="s">
        <v>34</v>
      </c>
      <c r="AC70" t="s">
        <v>34</v>
      </c>
      <c r="AD70" t="s">
        <v>34</v>
      </c>
    </row>
    <row r="71" spans="1:30" x14ac:dyDescent="0.2">
      <c r="A71">
        <v>211</v>
      </c>
      <c r="B71">
        <v>1718</v>
      </c>
      <c r="C71" t="s">
        <v>30</v>
      </c>
      <c r="D71" t="s">
        <v>530</v>
      </c>
      <c r="E71" t="s">
        <v>137</v>
      </c>
      <c r="F71" t="s">
        <v>46</v>
      </c>
      <c r="G71" t="s">
        <v>531</v>
      </c>
      <c r="H71" t="s">
        <v>532</v>
      </c>
      <c r="I71" t="s">
        <v>533</v>
      </c>
      <c r="J71" t="s">
        <v>40</v>
      </c>
      <c r="K71" t="s">
        <v>31</v>
      </c>
      <c r="L71">
        <v>98506</v>
      </c>
      <c r="M71" t="s">
        <v>158</v>
      </c>
      <c r="N71" t="s">
        <v>32</v>
      </c>
      <c r="O71" t="s">
        <v>33</v>
      </c>
      <c r="P71" t="s">
        <v>34</v>
      </c>
      <c r="Q71" t="s">
        <v>34</v>
      </c>
      <c r="R71">
        <v>201610</v>
      </c>
      <c r="S71" t="s">
        <v>64</v>
      </c>
      <c r="T71" t="s">
        <v>104</v>
      </c>
      <c r="U71">
        <v>23115</v>
      </c>
      <c r="V71">
        <v>0</v>
      </c>
      <c r="W71">
        <v>0</v>
      </c>
      <c r="X71">
        <v>23115</v>
      </c>
      <c r="Y71" t="s">
        <v>34</v>
      </c>
      <c r="Z71" t="s">
        <v>34</v>
      </c>
      <c r="AA71" t="s">
        <v>34</v>
      </c>
      <c r="AB71" t="s">
        <v>34</v>
      </c>
      <c r="AC71" t="s">
        <v>34</v>
      </c>
      <c r="AD71" t="s">
        <v>34</v>
      </c>
    </row>
    <row r="72" spans="1:30" x14ac:dyDescent="0.2">
      <c r="A72">
        <v>212</v>
      </c>
      <c r="B72">
        <v>1718</v>
      </c>
      <c r="C72" t="s">
        <v>30</v>
      </c>
      <c r="D72" t="s">
        <v>534</v>
      </c>
      <c r="E72" t="s">
        <v>109</v>
      </c>
      <c r="F72" t="s">
        <v>535</v>
      </c>
      <c r="G72" t="s">
        <v>536</v>
      </c>
      <c r="H72" t="s">
        <v>537</v>
      </c>
      <c r="I72" t="s">
        <v>538</v>
      </c>
      <c r="J72" t="s">
        <v>40</v>
      </c>
      <c r="K72" t="s">
        <v>31</v>
      </c>
      <c r="L72">
        <v>98505</v>
      </c>
      <c r="M72" t="s">
        <v>158</v>
      </c>
      <c r="N72" t="s">
        <v>32</v>
      </c>
      <c r="O72" t="s">
        <v>33</v>
      </c>
      <c r="P72" t="s">
        <v>34</v>
      </c>
      <c r="Q72" t="s">
        <v>34</v>
      </c>
      <c r="R72">
        <v>201710</v>
      </c>
      <c r="S72" t="s">
        <v>35</v>
      </c>
      <c r="T72" t="s">
        <v>539</v>
      </c>
      <c r="U72">
        <v>23115</v>
      </c>
      <c r="V72">
        <v>0</v>
      </c>
      <c r="W72">
        <v>3470</v>
      </c>
      <c r="X72">
        <v>19645</v>
      </c>
      <c r="Y72" t="s">
        <v>34</v>
      </c>
      <c r="Z72" t="s">
        <v>34</v>
      </c>
      <c r="AA72" t="s">
        <v>34</v>
      </c>
      <c r="AB72" t="s">
        <v>34</v>
      </c>
      <c r="AC72" t="s">
        <v>34</v>
      </c>
      <c r="AD72" t="s">
        <v>34</v>
      </c>
    </row>
    <row r="73" spans="1:30" x14ac:dyDescent="0.2">
      <c r="A73">
        <v>213</v>
      </c>
      <c r="B73">
        <v>1718</v>
      </c>
      <c r="C73" t="s">
        <v>30</v>
      </c>
      <c r="D73" t="s">
        <v>540</v>
      </c>
      <c r="E73" t="s">
        <v>181</v>
      </c>
      <c r="F73" t="s">
        <v>541</v>
      </c>
      <c r="G73" t="s">
        <v>147</v>
      </c>
      <c r="H73" t="s">
        <v>542</v>
      </c>
      <c r="I73" t="s">
        <v>543</v>
      </c>
      <c r="J73" t="s">
        <v>40</v>
      </c>
      <c r="K73" t="s">
        <v>31</v>
      </c>
      <c r="L73">
        <v>98502</v>
      </c>
      <c r="M73" t="s">
        <v>158</v>
      </c>
      <c r="N73" t="s">
        <v>32</v>
      </c>
      <c r="O73" t="s">
        <v>33</v>
      </c>
      <c r="P73" t="s">
        <v>34</v>
      </c>
      <c r="Q73" t="s">
        <v>34</v>
      </c>
      <c r="R73">
        <v>201710</v>
      </c>
      <c r="S73" t="s">
        <v>35</v>
      </c>
      <c r="T73" t="s">
        <v>76</v>
      </c>
      <c r="U73">
        <v>23115</v>
      </c>
      <c r="V73">
        <v>0</v>
      </c>
      <c r="W73">
        <v>37895</v>
      </c>
      <c r="X73">
        <v>0</v>
      </c>
      <c r="Y73" t="s">
        <v>34</v>
      </c>
      <c r="Z73" t="s">
        <v>34</v>
      </c>
      <c r="AA73" t="s">
        <v>34</v>
      </c>
      <c r="AB73" t="s">
        <v>34</v>
      </c>
      <c r="AC73" t="s">
        <v>34</v>
      </c>
      <c r="AD73" t="s">
        <v>34</v>
      </c>
    </row>
    <row r="74" spans="1:30" x14ac:dyDescent="0.2">
      <c r="A74">
        <v>214</v>
      </c>
      <c r="B74">
        <v>1718</v>
      </c>
      <c r="C74" t="s">
        <v>165</v>
      </c>
      <c r="D74" t="s">
        <v>544</v>
      </c>
      <c r="E74" t="s">
        <v>545</v>
      </c>
      <c r="F74" t="s">
        <v>546</v>
      </c>
      <c r="G74" t="s">
        <v>547</v>
      </c>
      <c r="H74" t="s">
        <v>548</v>
      </c>
      <c r="I74" t="s">
        <v>549</v>
      </c>
      <c r="J74" t="s">
        <v>550</v>
      </c>
      <c r="K74" t="s">
        <v>31</v>
      </c>
      <c r="L74">
        <v>98002</v>
      </c>
      <c r="M74" t="s">
        <v>158</v>
      </c>
      <c r="N74" t="s">
        <v>32</v>
      </c>
      <c r="O74" t="s">
        <v>33</v>
      </c>
      <c r="P74" t="s">
        <v>34</v>
      </c>
      <c r="Q74" t="s">
        <v>34</v>
      </c>
      <c r="R74">
        <v>201710</v>
      </c>
      <c r="S74" t="s">
        <v>35</v>
      </c>
      <c r="T74" t="s">
        <v>551</v>
      </c>
      <c r="U74">
        <v>24639</v>
      </c>
      <c r="V74">
        <v>0</v>
      </c>
      <c r="W74">
        <v>694</v>
      </c>
      <c r="X74">
        <v>23945</v>
      </c>
      <c r="Y74" t="s">
        <v>34</v>
      </c>
      <c r="Z74" t="s">
        <v>34</v>
      </c>
      <c r="AA74" t="s">
        <v>34</v>
      </c>
      <c r="AB74" t="s">
        <v>34</v>
      </c>
      <c r="AC74" t="s">
        <v>34</v>
      </c>
      <c r="AD74" t="s">
        <v>34</v>
      </c>
    </row>
    <row r="75" spans="1:30" x14ac:dyDescent="0.2">
      <c r="A75">
        <v>215</v>
      </c>
      <c r="B75">
        <v>1718</v>
      </c>
      <c r="C75" t="s">
        <v>165</v>
      </c>
      <c r="D75" t="s">
        <v>552</v>
      </c>
      <c r="E75" t="s">
        <v>553</v>
      </c>
      <c r="F75" t="s">
        <v>554</v>
      </c>
      <c r="G75" t="s">
        <v>222</v>
      </c>
      <c r="H75" t="s">
        <v>555</v>
      </c>
      <c r="I75" t="s">
        <v>556</v>
      </c>
      <c r="J75" t="s">
        <v>184</v>
      </c>
      <c r="K75" t="s">
        <v>31</v>
      </c>
      <c r="L75" t="s">
        <v>557</v>
      </c>
      <c r="M75" t="s">
        <v>158</v>
      </c>
      <c r="N75" t="s">
        <v>32</v>
      </c>
      <c r="O75" t="s">
        <v>33</v>
      </c>
      <c r="P75" t="s">
        <v>34</v>
      </c>
      <c r="Q75" t="s">
        <v>34</v>
      </c>
      <c r="R75">
        <v>201710</v>
      </c>
      <c r="S75" t="s">
        <v>35</v>
      </c>
      <c r="T75" t="s">
        <v>88</v>
      </c>
      <c r="U75">
        <v>24639</v>
      </c>
      <c r="V75">
        <v>0</v>
      </c>
      <c r="W75">
        <v>0</v>
      </c>
      <c r="X75">
        <v>24639</v>
      </c>
      <c r="Y75" t="s">
        <v>34</v>
      </c>
      <c r="Z75" t="s">
        <v>34</v>
      </c>
      <c r="AA75" t="s">
        <v>34</v>
      </c>
      <c r="AB75" t="s">
        <v>34</v>
      </c>
      <c r="AC75" t="s">
        <v>34</v>
      </c>
      <c r="AD75" t="s">
        <v>34</v>
      </c>
    </row>
    <row r="76" spans="1:30" x14ac:dyDescent="0.2">
      <c r="A76">
        <v>216</v>
      </c>
      <c r="B76">
        <v>1718</v>
      </c>
      <c r="C76" t="s">
        <v>165</v>
      </c>
      <c r="D76" t="s">
        <v>558</v>
      </c>
      <c r="E76" t="s">
        <v>125</v>
      </c>
      <c r="F76" t="s">
        <v>97</v>
      </c>
      <c r="G76" t="s">
        <v>559</v>
      </c>
      <c r="H76" t="s">
        <v>560</v>
      </c>
      <c r="I76" t="s">
        <v>561</v>
      </c>
      <c r="J76" t="s">
        <v>40</v>
      </c>
      <c r="K76" t="s">
        <v>31</v>
      </c>
      <c r="L76">
        <v>98501</v>
      </c>
      <c r="M76" t="s">
        <v>158</v>
      </c>
      <c r="N76" t="s">
        <v>32</v>
      </c>
      <c r="O76" t="s">
        <v>33</v>
      </c>
      <c r="P76" t="s">
        <v>34</v>
      </c>
      <c r="Q76" t="s">
        <v>34</v>
      </c>
      <c r="R76">
        <v>201710</v>
      </c>
      <c r="S76" t="s">
        <v>35</v>
      </c>
      <c r="T76" t="s">
        <v>141</v>
      </c>
      <c r="U76">
        <v>24639</v>
      </c>
      <c r="V76">
        <v>0</v>
      </c>
      <c r="W76">
        <v>4287</v>
      </c>
      <c r="X76">
        <v>20352</v>
      </c>
      <c r="Y76" t="s">
        <v>34</v>
      </c>
      <c r="Z76" t="s">
        <v>34</v>
      </c>
      <c r="AA76" t="s">
        <v>34</v>
      </c>
      <c r="AB76" t="s">
        <v>34</v>
      </c>
      <c r="AC76" t="s">
        <v>34</v>
      </c>
      <c r="AD76" t="s">
        <v>34</v>
      </c>
    </row>
    <row r="77" spans="1:30" x14ac:dyDescent="0.2">
      <c r="A77">
        <v>217</v>
      </c>
      <c r="B77">
        <v>1718</v>
      </c>
      <c r="C77" t="s">
        <v>165</v>
      </c>
      <c r="D77" t="s">
        <v>562</v>
      </c>
      <c r="E77" t="s">
        <v>563</v>
      </c>
      <c r="F77" t="s">
        <v>61</v>
      </c>
      <c r="G77" t="s">
        <v>149</v>
      </c>
      <c r="H77" t="s">
        <v>564</v>
      </c>
      <c r="I77" t="s">
        <v>565</v>
      </c>
      <c r="J77" t="s">
        <v>62</v>
      </c>
      <c r="K77" t="s">
        <v>31</v>
      </c>
      <c r="L77" t="s">
        <v>566</v>
      </c>
      <c r="M77" t="s">
        <v>158</v>
      </c>
      <c r="N77" t="s">
        <v>32</v>
      </c>
      <c r="O77" t="s">
        <v>33</v>
      </c>
      <c r="P77" t="s">
        <v>34</v>
      </c>
      <c r="Q77" t="s">
        <v>34</v>
      </c>
      <c r="R77">
        <v>201710</v>
      </c>
      <c r="S77" t="s">
        <v>35</v>
      </c>
      <c r="T77" t="s">
        <v>520</v>
      </c>
      <c r="U77">
        <v>24639</v>
      </c>
      <c r="V77">
        <v>0</v>
      </c>
      <c r="W77">
        <v>0</v>
      </c>
      <c r="X77">
        <v>24639</v>
      </c>
      <c r="Y77" t="s">
        <v>34</v>
      </c>
      <c r="Z77" t="s">
        <v>34</v>
      </c>
      <c r="AA77" t="s">
        <v>34</v>
      </c>
      <c r="AB77" t="s">
        <v>34</v>
      </c>
      <c r="AC77" t="s">
        <v>34</v>
      </c>
      <c r="AD77" t="s">
        <v>34</v>
      </c>
    </row>
    <row r="78" spans="1:30" x14ac:dyDescent="0.2">
      <c r="A78">
        <v>218</v>
      </c>
      <c r="B78">
        <v>1718</v>
      </c>
      <c r="C78" t="s">
        <v>30</v>
      </c>
      <c r="D78" t="s">
        <v>567</v>
      </c>
      <c r="E78" t="s">
        <v>568</v>
      </c>
      <c r="F78" t="s">
        <v>109</v>
      </c>
      <c r="G78" t="s">
        <v>149</v>
      </c>
      <c r="H78" t="s">
        <v>569</v>
      </c>
      <c r="I78" t="s">
        <v>570</v>
      </c>
      <c r="J78" t="s">
        <v>40</v>
      </c>
      <c r="K78" t="s">
        <v>31</v>
      </c>
      <c r="L78">
        <v>98502</v>
      </c>
      <c r="M78" t="s">
        <v>158</v>
      </c>
      <c r="N78" t="s">
        <v>32</v>
      </c>
      <c r="O78" t="s">
        <v>33</v>
      </c>
      <c r="P78" t="s">
        <v>34</v>
      </c>
      <c r="Q78" t="s">
        <v>34</v>
      </c>
      <c r="R78">
        <v>201710</v>
      </c>
      <c r="S78" t="s">
        <v>35</v>
      </c>
      <c r="T78" t="s">
        <v>459</v>
      </c>
      <c r="U78">
        <v>23115</v>
      </c>
      <c r="V78">
        <v>0</v>
      </c>
      <c r="W78">
        <v>1719</v>
      </c>
      <c r="X78">
        <v>21396</v>
      </c>
      <c r="Y78" t="s">
        <v>34</v>
      </c>
      <c r="Z78" t="s">
        <v>34</v>
      </c>
      <c r="AA78" t="s">
        <v>34</v>
      </c>
      <c r="AB78" t="s">
        <v>34</v>
      </c>
      <c r="AC78" t="s">
        <v>34</v>
      </c>
      <c r="AD78" t="s">
        <v>34</v>
      </c>
    </row>
    <row r="79" spans="1:30" x14ac:dyDescent="0.2">
      <c r="A79">
        <v>219</v>
      </c>
      <c r="B79">
        <v>1718</v>
      </c>
      <c r="C79" t="s">
        <v>165</v>
      </c>
      <c r="D79" t="s">
        <v>571</v>
      </c>
      <c r="E79" t="s">
        <v>553</v>
      </c>
      <c r="F79" t="s">
        <v>572</v>
      </c>
      <c r="G79" t="s">
        <v>573</v>
      </c>
      <c r="H79" t="s">
        <v>574</v>
      </c>
      <c r="I79" t="s">
        <v>575</v>
      </c>
      <c r="J79" t="s">
        <v>576</v>
      </c>
      <c r="K79" t="s">
        <v>31</v>
      </c>
      <c r="L79">
        <v>98248</v>
      </c>
      <c r="M79" t="s">
        <v>158</v>
      </c>
      <c r="N79" t="s">
        <v>32</v>
      </c>
      <c r="O79" t="s">
        <v>33</v>
      </c>
      <c r="P79" t="s">
        <v>34</v>
      </c>
      <c r="Q79" t="s">
        <v>34</v>
      </c>
      <c r="R79">
        <v>201710</v>
      </c>
      <c r="S79" t="s">
        <v>35</v>
      </c>
      <c r="T79" t="s">
        <v>304</v>
      </c>
      <c r="U79">
        <v>24639</v>
      </c>
      <c r="V79">
        <v>0</v>
      </c>
      <c r="W79">
        <v>3852</v>
      </c>
      <c r="X79">
        <v>20787</v>
      </c>
      <c r="Y79" t="s">
        <v>34</v>
      </c>
      <c r="Z79" t="s">
        <v>34</v>
      </c>
      <c r="AA79" t="s">
        <v>34</v>
      </c>
      <c r="AB79" t="s">
        <v>34</v>
      </c>
      <c r="AC79" t="s">
        <v>34</v>
      </c>
      <c r="AD79" t="s">
        <v>34</v>
      </c>
    </row>
    <row r="80" spans="1:30" x14ac:dyDescent="0.2">
      <c r="A80">
        <v>220</v>
      </c>
      <c r="B80">
        <v>1718</v>
      </c>
      <c r="C80" t="s">
        <v>30</v>
      </c>
      <c r="D80" t="s">
        <v>577</v>
      </c>
      <c r="E80" t="s">
        <v>113</v>
      </c>
      <c r="F80" t="s">
        <v>127</v>
      </c>
      <c r="G80" t="s">
        <v>578</v>
      </c>
      <c r="H80" t="s">
        <v>579</v>
      </c>
      <c r="I80" t="s">
        <v>580</v>
      </c>
      <c r="J80" t="s">
        <v>68</v>
      </c>
      <c r="K80" t="s">
        <v>31</v>
      </c>
      <c r="L80">
        <v>98103</v>
      </c>
      <c r="M80" t="s">
        <v>158</v>
      </c>
      <c r="N80" t="s">
        <v>32</v>
      </c>
      <c r="O80" t="s">
        <v>33</v>
      </c>
      <c r="P80" t="s">
        <v>34</v>
      </c>
      <c r="Q80" t="s">
        <v>34</v>
      </c>
      <c r="R80">
        <v>201810</v>
      </c>
      <c r="S80" t="s">
        <v>35</v>
      </c>
      <c r="T80" t="s">
        <v>304</v>
      </c>
      <c r="U80">
        <v>23115</v>
      </c>
      <c r="V80">
        <v>20500</v>
      </c>
      <c r="W80">
        <v>13175</v>
      </c>
      <c r="X80">
        <v>2615</v>
      </c>
      <c r="Y80" t="s">
        <v>34</v>
      </c>
      <c r="Z80" t="s">
        <v>37</v>
      </c>
      <c r="AA80" t="s">
        <v>38</v>
      </c>
      <c r="AB80" t="s">
        <v>34</v>
      </c>
      <c r="AC80" t="s">
        <v>34</v>
      </c>
      <c r="AD80" t="s">
        <v>34</v>
      </c>
    </row>
    <row r="81" spans="1:30" x14ac:dyDescent="0.2">
      <c r="A81">
        <v>221</v>
      </c>
      <c r="B81">
        <v>1718</v>
      </c>
      <c r="C81" t="s">
        <v>30</v>
      </c>
      <c r="D81" t="s">
        <v>581</v>
      </c>
      <c r="E81" t="s">
        <v>145</v>
      </c>
      <c r="F81" t="s">
        <v>106</v>
      </c>
      <c r="G81" t="s">
        <v>582</v>
      </c>
      <c r="H81" t="s">
        <v>583</v>
      </c>
      <c r="I81" t="s">
        <v>584</v>
      </c>
      <c r="J81" t="s">
        <v>40</v>
      </c>
      <c r="K81" t="s">
        <v>31</v>
      </c>
      <c r="L81" t="s">
        <v>585</v>
      </c>
      <c r="M81" t="s">
        <v>158</v>
      </c>
      <c r="N81" t="s">
        <v>32</v>
      </c>
      <c r="O81" t="s">
        <v>33</v>
      </c>
      <c r="P81" t="s">
        <v>34</v>
      </c>
      <c r="Q81" t="s">
        <v>34</v>
      </c>
      <c r="R81">
        <v>201710</v>
      </c>
      <c r="S81" t="s">
        <v>35</v>
      </c>
      <c r="T81" t="s">
        <v>586</v>
      </c>
      <c r="U81">
        <v>23115</v>
      </c>
      <c r="V81">
        <v>0</v>
      </c>
      <c r="W81">
        <v>12119</v>
      </c>
      <c r="X81">
        <v>10996</v>
      </c>
      <c r="Y81" t="s">
        <v>34</v>
      </c>
      <c r="Z81" t="s">
        <v>34</v>
      </c>
      <c r="AA81" t="s">
        <v>34</v>
      </c>
      <c r="AB81" t="s">
        <v>34</v>
      </c>
      <c r="AC81" t="s">
        <v>34</v>
      </c>
      <c r="AD81" t="s">
        <v>34</v>
      </c>
    </row>
    <row r="82" spans="1:30" x14ac:dyDescent="0.2">
      <c r="A82">
        <v>222</v>
      </c>
      <c r="B82">
        <v>1718</v>
      </c>
      <c r="C82" t="s">
        <v>30</v>
      </c>
      <c r="D82" t="s">
        <v>587</v>
      </c>
      <c r="E82" t="s">
        <v>588</v>
      </c>
      <c r="F82" t="s">
        <v>61</v>
      </c>
      <c r="G82" t="s">
        <v>589</v>
      </c>
      <c r="H82" t="s">
        <v>590</v>
      </c>
      <c r="I82" t="s">
        <v>591</v>
      </c>
      <c r="J82" t="s">
        <v>592</v>
      </c>
      <c r="K82" t="s">
        <v>31</v>
      </c>
      <c r="L82">
        <v>98070</v>
      </c>
      <c r="M82" t="s">
        <v>158</v>
      </c>
      <c r="N82" t="s">
        <v>32</v>
      </c>
      <c r="O82" t="s">
        <v>33</v>
      </c>
      <c r="P82" t="s">
        <v>34</v>
      </c>
      <c r="Q82" t="s">
        <v>34</v>
      </c>
      <c r="R82">
        <v>201710</v>
      </c>
      <c r="S82" t="s">
        <v>35</v>
      </c>
      <c r="T82" t="s">
        <v>128</v>
      </c>
      <c r="U82">
        <v>23115</v>
      </c>
      <c r="V82">
        <v>0</v>
      </c>
      <c r="W82">
        <v>9880</v>
      </c>
      <c r="X82">
        <v>13235</v>
      </c>
      <c r="Y82" t="s">
        <v>34</v>
      </c>
      <c r="Z82" t="s">
        <v>34</v>
      </c>
      <c r="AA82" t="s">
        <v>34</v>
      </c>
      <c r="AB82" t="s">
        <v>34</v>
      </c>
      <c r="AC82" t="s">
        <v>34</v>
      </c>
      <c r="AD82" t="s">
        <v>34</v>
      </c>
    </row>
    <row r="83" spans="1:30" x14ac:dyDescent="0.2">
      <c r="A83">
        <v>223</v>
      </c>
      <c r="B83">
        <v>1718</v>
      </c>
      <c r="C83" t="s">
        <v>30</v>
      </c>
      <c r="D83" t="s">
        <v>593</v>
      </c>
      <c r="E83" t="s">
        <v>541</v>
      </c>
      <c r="F83" t="s">
        <v>594</v>
      </c>
      <c r="G83" t="s">
        <v>595</v>
      </c>
      <c r="H83" t="s">
        <v>596</v>
      </c>
      <c r="I83" t="s">
        <v>597</v>
      </c>
      <c r="J83" t="s">
        <v>40</v>
      </c>
      <c r="K83" t="s">
        <v>31</v>
      </c>
      <c r="L83">
        <v>98512</v>
      </c>
      <c r="M83" t="s">
        <v>158</v>
      </c>
      <c r="N83" t="s">
        <v>32</v>
      </c>
      <c r="O83" t="s">
        <v>33</v>
      </c>
      <c r="P83" t="s">
        <v>34</v>
      </c>
      <c r="Q83" t="s">
        <v>34</v>
      </c>
      <c r="R83">
        <v>201710</v>
      </c>
      <c r="S83" t="s">
        <v>35</v>
      </c>
      <c r="T83" t="s">
        <v>139</v>
      </c>
      <c r="U83">
        <v>23115</v>
      </c>
      <c r="V83">
        <v>0</v>
      </c>
      <c r="W83">
        <v>0</v>
      </c>
      <c r="X83">
        <v>23115</v>
      </c>
      <c r="Y83" t="s">
        <v>34</v>
      </c>
      <c r="Z83" t="s">
        <v>34</v>
      </c>
      <c r="AA83" t="s">
        <v>34</v>
      </c>
      <c r="AB83" t="s">
        <v>34</v>
      </c>
      <c r="AC83" t="s">
        <v>34</v>
      </c>
      <c r="AD83" t="s">
        <v>34</v>
      </c>
    </row>
    <row r="84" spans="1:30" x14ac:dyDescent="0.2">
      <c r="A84">
        <v>224</v>
      </c>
      <c r="B84">
        <v>1718</v>
      </c>
      <c r="C84" t="s">
        <v>30</v>
      </c>
      <c r="D84" t="s">
        <v>598</v>
      </c>
      <c r="E84" t="s">
        <v>599</v>
      </c>
      <c r="F84" t="s">
        <v>442</v>
      </c>
      <c r="G84" t="s">
        <v>600</v>
      </c>
      <c r="H84" t="s">
        <v>601</v>
      </c>
      <c r="I84" t="s">
        <v>602</v>
      </c>
      <c r="J84" t="s">
        <v>80</v>
      </c>
      <c r="K84" t="s">
        <v>31</v>
      </c>
      <c r="L84">
        <v>98498</v>
      </c>
      <c r="M84" t="s">
        <v>158</v>
      </c>
      <c r="N84" t="s">
        <v>32</v>
      </c>
      <c r="O84" t="s">
        <v>33</v>
      </c>
      <c r="P84" t="s">
        <v>34</v>
      </c>
      <c r="Q84" t="s">
        <v>34</v>
      </c>
      <c r="R84">
        <v>201710</v>
      </c>
      <c r="S84" t="s">
        <v>35</v>
      </c>
      <c r="T84" t="s">
        <v>36</v>
      </c>
      <c r="U84">
        <v>23115</v>
      </c>
      <c r="V84">
        <v>0</v>
      </c>
      <c r="W84">
        <v>0</v>
      </c>
      <c r="X84">
        <v>23115</v>
      </c>
      <c r="Y84" t="s">
        <v>34</v>
      </c>
      <c r="Z84" t="s">
        <v>34</v>
      </c>
      <c r="AA84" t="s">
        <v>34</v>
      </c>
      <c r="AB84" t="s">
        <v>34</v>
      </c>
      <c r="AC84" t="s">
        <v>34</v>
      </c>
      <c r="AD84" t="s">
        <v>34</v>
      </c>
    </row>
    <row r="85" spans="1:30" x14ac:dyDescent="0.2">
      <c r="A85">
        <v>225</v>
      </c>
      <c r="B85">
        <v>1718</v>
      </c>
      <c r="C85" t="s">
        <v>165</v>
      </c>
      <c r="D85" t="s">
        <v>603</v>
      </c>
      <c r="E85" t="s">
        <v>604</v>
      </c>
      <c r="F85" t="s">
        <v>82</v>
      </c>
      <c r="G85" t="s">
        <v>605</v>
      </c>
      <c r="H85" t="s">
        <v>606</v>
      </c>
      <c r="I85" t="s">
        <v>607</v>
      </c>
      <c r="J85" t="s">
        <v>40</v>
      </c>
      <c r="K85" t="s">
        <v>31</v>
      </c>
      <c r="L85">
        <v>98508</v>
      </c>
      <c r="M85" t="s">
        <v>158</v>
      </c>
      <c r="N85" t="s">
        <v>32</v>
      </c>
      <c r="O85" t="s">
        <v>33</v>
      </c>
      <c r="P85" t="s">
        <v>34</v>
      </c>
      <c r="Q85" t="s">
        <v>34</v>
      </c>
      <c r="R85">
        <v>201710</v>
      </c>
      <c r="S85" t="s">
        <v>35</v>
      </c>
      <c r="T85" t="s">
        <v>608</v>
      </c>
      <c r="U85">
        <v>24639</v>
      </c>
      <c r="V85">
        <v>0</v>
      </c>
      <c r="W85">
        <v>0</v>
      </c>
      <c r="X85">
        <v>24639</v>
      </c>
      <c r="Y85" t="s">
        <v>34</v>
      </c>
      <c r="Z85" t="s">
        <v>34</v>
      </c>
      <c r="AA85" t="s">
        <v>34</v>
      </c>
      <c r="AB85" t="s">
        <v>34</v>
      </c>
      <c r="AC85" t="s">
        <v>34</v>
      </c>
      <c r="AD85" t="s">
        <v>34</v>
      </c>
    </row>
    <row r="86" spans="1:30" x14ac:dyDescent="0.2">
      <c r="A86">
        <v>226</v>
      </c>
      <c r="B86">
        <v>1718</v>
      </c>
      <c r="C86" t="s">
        <v>165</v>
      </c>
      <c r="D86" t="s">
        <v>609</v>
      </c>
      <c r="E86" t="s">
        <v>610</v>
      </c>
      <c r="F86" t="s">
        <v>129</v>
      </c>
      <c r="G86" t="s">
        <v>611</v>
      </c>
      <c r="H86" t="s">
        <v>612</v>
      </c>
      <c r="I86" t="s">
        <v>613</v>
      </c>
      <c r="J86" t="s">
        <v>377</v>
      </c>
      <c r="K86" t="s">
        <v>31</v>
      </c>
      <c r="L86">
        <v>98392</v>
      </c>
      <c r="M86" t="s">
        <v>158</v>
      </c>
      <c r="N86" t="s">
        <v>32</v>
      </c>
      <c r="O86" t="s">
        <v>33</v>
      </c>
      <c r="P86" t="s">
        <v>34</v>
      </c>
      <c r="Q86" t="s">
        <v>34</v>
      </c>
      <c r="R86">
        <v>201710</v>
      </c>
      <c r="S86" t="s">
        <v>35</v>
      </c>
      <c r="T86" t="s">
        <v>139</v>
      </c>
      <c r="U86">
        <v>24639</v>
      </c>
      <c r="V86">
        <v>0</v>
      </c>
      <c r="W86">
        <v>0</v>
      </c>
      <c r="X86">
        <v>24639</v>
      </c>
      <c r="Y86" t="s">
        <v>34</v>
      </c>
      <c r="Z86" t="s">
        <v>34</v>
      </c>
      <c r="AA86" t="s">
        <v>34</v>
      </c>
      <c r="AB86" t="s">
        <v>34</v>
      </c>
      <c r="AC86" t="s">
        <v>34</v>
      </c>
      <c r="AD86" t="s">
        <v>34</v>
      </c>
    </row>
    <row r="87" spans="1:30" x14ac:dyDescent="0.2">
      <c r="A87">
        <v>227</v>
      </c>
      <c r="B87">
        <v>1718</v>
      </c>
      <c r="C87" t="s">
        <v>30</v>
      </c>
      <c r="D87" t="s">
        <v>614</v>
      </c>
      <c r="E87" t="s">
        <v>66</v>
      </c>
      <c r="F87" t="s">
        <v>615</v>
      </c>
      <c r="G87" t="s">
        <v>616</v>
      </c>
      <c r="H87" t="s">
        <v>617</v>
      </c>
      <c r="I87" t="s">
        <v>618</v>
      </c>
      <c r="J87" t="s">
        <v>40</v>
      </c>
      <c r="K87" t="s">
        <v>31</v>
      </c>
      <c r="L87">
        <v>98512</v>
      </c>
      <c r="M87" t="s">
        <v>158</v>
      </c>
      <c r="N87" t="s">
        <v>32</v>
      </c>
      <c r="O87" t="s">
        <v>33</v>
      </c>
      <c r="P87" t="s">
        <v>34</v>
      </c>
      <c r="Q87" t="s">
        <v>34</v>
      </c>
      <c r="R87">
        <v>201710</v>
      </c>
      <c r="S87" t="s">
        <v>35</v>
      </c>
      <c r="T87" t="s">
        <v>69</v>
      </c>
      <c r="U87">
        <v>23115</v>
      </c>
      <c r="V87">
        <v>0</v>
      </c>
      <c r="W87">
        <v>11204</v>
      </c>
      <c r="X87">
        <v>11911</v>
      </c>
      <c r="Y87" t="s">
        <v>34</v>
      </c>
      <c r="Z87" t="s">
        <v>34</v>
      </c>
      <c r="AA87" t="s">
        <v>34</v>
      </c>
      <c r="AB87" t="s">
        <v>34</v>
      </c>
      <c r="AC87" t="s">
        <v>34</v>
      </c>
      <c r="AD87" t="s">
        <v>34</v>
      </c>
    </row>
    <row r="88" spans="1:30" x14ac:dyDescent="0.2">
      <c r="A88">
        <v>228</v>
      </c>
      <c r="B88">
        <v>1718</v>
      </c>
      <c r="C88" t="s">
        <v>30</v>
      </c>
      <c r="D88" t="s">
        <v>619</v>
      </c>
      <c r="E88" t="s">
        <v>620</v>
      </c>
      <c r="F88" t="s">
        <v>621</v>
      </c>
      <c r="G88" t="s">
        <v>622</v>
      </c>
      <c r="H88" t="s">
        <v>623</v>
      </c>
      <c r="I88" t="s">
        <v>624</v>
      </c>
      <c r="J88" t="s">
        <v>40</v>
      </c>
      <c r="K88" t="s">
        <v>31</v>
      </c>
      <c r="L88">
        <v>98506</v>
      </c>
      <c r="M88" t="s">
        <v>158</v>
      </c>
      <c r="N88" t="s">
        <v>32</v>
      </c>
      <c r="O88" t="s">
        <v>33</v>
      </c>
      <c r="P88" t="s">
        <v>34</v>
      </c>
      <c r="Q88" t="s">
        <v>34</v>
      </c>
      <c r="R88">
        <v>201810</v>
      </c>
      <c r="S88" t="s">
        <v>35</v>
      </c>
      <c r="T88" t="s">
        <v>625</v>
      </c>
      <c r="U88">
        <v>23115</v>
      </c>
      <c r="V88">
        <v>20500</v>
      </c>
      <c r="W88">
        <v>0</v>
      </c>
      <c r="X88">
        <v>2615</v>
      </c>
      <c r="Y88" t="s">
        <v>34</v>
      </c>
      <c r="Z88" t="s">
        <v>37</v>
      </c>
      <c r="AA88" t="s">
        <v>38</v>
      </c>
      <c r="AB88" t="s">
        <v>34</v>
      </c>
      <c r="AC88" t="s">
        <v>34</v>
      </c>
      <c r="AD88" t="s">
        <v>34</v>
      </c>
    </row>
    <row r="89" spans="1:30" x14ac:dyDescent="0.2">
      <c r="A89">
        <v>229</v>
      </c>
      <c r="B89">
        <v>1718</v>
      </c>
      <c r="C89" t="s">
        <v>30</v>
      </c>
      <c r="D89" t="s">
        <v>626</v>
      </c>
      <c r="E89" t="s">
        <v>627</v>
      </c>
      <c r="F89" t="s">
        <v>628</v>
      </c>
      <c r="G89" t="s">
        <v>622</v>
      </c>
      <c r="H89" t="s">
        <v>629</v>
      </c>
      <c r="I89" t="s">
        <v>630</v>
      </c>
      <c r="J89" t="s">
        <v>40</v>
      </c>
      <c r="K89" t="s">
        <v>31</v>
      </c>
      <c r="L89">
        <v>98505</v>
      </c>
      <c r="M89" t="s">
        <v>158</v>
      </c>
      <c r="N89" t="s">
        <v>32</v>
      </c>
      <c r="O89" t="s">
        <v>33</v>
      </c>
      <c r="P89" t="s">
        <v>34</v>
      </c>
      <c r="Q89" t="s">
        <v>34</v>
      </c>
      <c r="R89">
        <v>201810</v>
      </c>
      <c r="S89" t="s">
        <v>35</v>
      </c>
      <c r="T89" t="s">
        <v>65</v>
      </c>
      <c r="U89">
        <v>23115</v>
      </c>
      <c r="V89">
        <v>0</v>
      </c>
      <c r="W89">
        <v>12155</v>
      </c>
      <c r="X89">
        <v>10960</v>
      </c>
      <c r="Y89" t="s">
        <v>34</v>
      </c>
      <c r="Z89" t="s">
        <v>38</v>
      </c>
      <c r="AA89" t="s">
        <v>38</v>
      </c>
      <c r="AB89" t="s">
        <v>34</v>
      </c>
      <c r="AC89" t="s">
        <v>34</v>
      </c>
      <c r="AD89" t="s">
        <v>34</v>
      </c>
    </row>
    <row r="90" spans="1:30" x14ac:dyDescent="0.2">
      <c r="A90">
        <v>230</v>
      </c>
      <c r="B90">
        <v>1718</v>
      </c>
      <c r="C90" t="s">
        <v>30</v>
      </c>
      <c r="D90" t="s">
        <v>631</v>
      </c>
      <c r="E90" t="s">
        <v>632</v>
      </c>
      <c r="F90" t="s">
        <v>34</v>
      </c>
      <c r="G90" t="s">
        <v>622</v>
      </c>
      <c r="H90" t="s">
        <v>633</v>
      </c>
      <c r="I90" t="s">
        <v>634</v>
      </c>
      <c r="J90" t="s">
        <v>62</v>
      </c>
      <c r="K90" t="s">
        <v>31</v>
      </c>
      <c r="L90">
        <v>98403</v>
      </c>
      <c r="M90" t="s">
        <v>158</v>
      </c>
      <c r="N90" t="s">
        <v>32</v>
      </c>
      <c r="O90" t="s">
        <v>33</v>
      </c>
      <c r="P90" t="s">
        <v>34</v>
      </c>
      <c r="Q90" t="s">
        <v>34</v>
      </c>
      <c r="R90">
        <v>201810</v>
      </c>
      <c r="S90" t="s">
        <v>35</v>
      </c>
      <c r="T90" t="s">
        <v>98</v>
      </c>
      <c r="U90">
        <v>23115</v>
      </c>
      <c r="V90">
        <v>20500</v>
      </c>
      <c r="W90">
        <v>19174</v>
      </c>
      <c r="X90">
        <v>2615</v>
      </c>
      <c r="Y90" t="s">
        <v>34</v>
      </c>
      <c r="Z90" t="s">
        <v>37</v>
      </c>
      <c r="AA90" t="s">
        <v>38</v>
      </c>
      <c r="AB90" t="s">
        <v>34</v>
      </c>
      <c r="AC90" t="s">
        <v>34</v>
      </c>
      <c r="AD90" t="s">
        <v>34</v>
      </c>
    </row>
    <row r="91" spans="1:30" x14ac:dyDescent="0.2">
      <c r="A91">
        <v>231</v>
      </c>
      <c r="B91">
        <v>1718</v>
      </c>
      <c r="C91" t="s">
        <v>30</v>
      </c>
      <c r="D91" t="s">
        <v>635</v>
      </c>
      <c r="E91" t="s">
        <v>636</v>
      </c>
      <c r="F91" t="s">
        <v>637</v>
      </c>
      <c r="G91" t="s">
        <v>638</v>
      </c>
      <c r="H91" t="s">
        <v>639</v>
      </c>
      <c r="I91" t="s">
        <v>640</v>
      </c>
      <c r="J91" t="s">
        <v>641</v>
      </c>
      <c r="K91" t="s">
        <v>31</v>
      </c>
      <c r="L91">
        <v>98023</v>
      </c>
      <c r="M91" t="s">
        <v>158</v>
      </c>
      <c r="N91" t="s">
        <v>32</v>
      </c>
      <c r="O91" t="s">
        <v>33</v>
      </c>
      <c r="P91" t="s">
        <v>34</v>
      </c>
      <c r="Q91" t="s">
        <v>34</v>
      </c>
      <c r="R91">
        <v>201810</v>
      </c>
      <c r="S91" t="s">
        <v>35</v>
      </c>
      <c r="T91" t="s">
        <v>124</v>
      </c>
      <c r="U91">
        <v>23115</v>
      </c>
      <c r="V91">
        <v>22300</v>
      </c>
      <c r="W91">
        <v>0</v>
      </c>
      <c r="X91">
        <v>815</v>
      </c>
      <c r="Y91" t="s">
        <v>34</v>
      </c>
      <c r="Z91" t="s">
        <v>37</v>
      </c>
      <c r="AA91" t="s">
        <v>38</v>
      </c>
      <c r="AB91">
        <v>1800</v>
      </c>
      <c r="AC91" t="s">
        <v>34</v>
      </c>
      <c r="AD91" t="s">
        <v>34</v>
      </c>
    </row>
    <row r="92" spans="1:30" x14ac:dyDescent="0.2">
      <c r="A92">
        <v>232</v>
      </c>
      <c r="B92">
        <v>1718</v>
      </c>
      <c r="C92" t="s">
        <v>30</v>
      </c>
      <c r="D92" t="s">
        <v>642</v>
      </c>
      <c r="E92" t="s">
        <v>110</v>
      </c>
      <c r="F92" t="s">
        <v>643</v>
      </c>
      <c r="G92" t="s">
        <v>644</v>
      </c>
      <c r="H92" t="s">
        <v>645</v>
      </c>
      <c r="I92" t="s">
        <v>646</v>
      </c>
      <c r="J92" t="s">
        <v>40</v>
      </c>
      <c r="K92" t="s">
        <v>31</v>
      </c>
      <c r="L92">
        <v>98501</v>
      </c>
      <c r="M92" t="s">
        <v>158</v>
      </c>
      <c r="N92" t="s">
        <v>32</v>
      </c>
      <c r="O92" t="s">
        <v>33</v>
      </c>
      <c r="P92" t="s">
        <v>34</v>
      </c>
      <c r="Q92" t="s">
        <v>34</v>
      </c>
      <c r="R92">
        <v>201710</v>
      </c>
      <c r="S92" t="s">
        <v>35</v>
      </c>
      <c r="T92" t="s">
        <v>114</v>
      </c>
      <c r="U92">
        <v>23115</v>
      </c>
      <c r="V92">
        <v>0</v>
      </c>
      <c r="W92">
        <v>3429</v>
      </c>
      <c r="X92">
        <v>19686</v>
      </c>
      <c r="Y92" t="s">
        <v>34</v>
      </c>
      <c r="Z92" t="s">
        <v>34</v>
      </c>
      <c r="AA92" t="s">
        <v>34</v>
      </c>
      <c r="AB92" t="s">
        <v>34</v>
      </c>
      <c r="AC92" t="s">
        <v>34</v>
      </c>
      <c r="AD92" t="s">
        <v>34</v>
      </c>
    </row>
    <row r="93" spans="1:30" x14ac:dyDescent="0.2">
      <c r="A93">
        <v>233</v>
      </c>
      <c r="B93">
        <v>1718</v>
      </c>
      <c r="C93" t="s">
        <v>165</v>
      </c>
      <c r="D93" t="s">
        <v>647</v>
      </c>
      <c r="E93" t="s">
        <v>648</v>
      </c>
      <c r="F93" t="s">
        <v>34</v>
      </c>
      <c r="G93" t="s">
        <v>53</v>
      </c>
      <c r="H93" t="s">
        <v>649</v>
      </c>
      <c r="I93" t="s">
        <v>650</v>
      </c>
      <c r="J93" t="s">
        <v>142</v>
      </c>
      <c r="K93" t="s">
        <v>31</v>
      </c>
      <c r="L93">
        <v>98373</v>
      </c>
      <c r="M93" t="s">
        <v>158</v>
      </c>
      <c r="N93" t="s">
        <v>32</v>
      </c>
      <c r="O93" t="s">
        <v>33</v>
      </c>
      <c r="P93" t="s">
        <v>34</v>
      </c>
      <c r="Q93" t="s">
        <v>34</v>
      </c>
      <c r="R93">
        <v>201710</v>
      </c>
      <c r="S93" t="s">
        <v>35</v>
      </c>
      <c r="T93" t="s">
        <v>49</v>
      </c>
      <c r="U93">
        <v>24639</v>
      </c>
      <c r="V93">
        <v>0</v>
      </c>
      <c r="W93">
        <v>21188</v>
      </c>
      <c r="X93">
        <v>3451</v>
      </c>
      <c r="Y93" t="s">
        <v>34</v>
      </c>
      <c r="Z93" t="s">
        <v>34</v>
      </c>
      <c r="AA93" t="s">
        <v>34</v>
      </c>
      <c r="AB93" t="s">
        <v>34</v>
      </c>
      <c r="AC93" t="s">
        <v>34</v>
      </c>
      <c r="AD93" t="s">
        <v>34</v>
      </c>
    </row>
    <row r="94" spans="1:30" x14ac:dyDescent="0.2">
      <c r="A94">
        <v>234</v>
      </c>
      <c r="B94">
        <v>1718</v>
      </c>
      <c r="C94" t="s">
        <v>30</v>
      </c>
      <c r="D94" t="s">
        <v>651</v>
      </c>
      <c r="E94" t="s">
        <v>652</v>
      </c>
      <c r="F94" t="s">
        <v>81</v>
      </c>
      <c r="G94" t="s">
        <v>653</v>
      </c>
      <c r="H94" t="s">
        <v>654</v>
      </c>
      <c r="I94" t="s">
        <v>655</v>
      </c>
      <c r="J94" t="s">
        <v>68</v>
      </c>
      <c r="K94" t="s">
        <v>31</v>
      </c>
      <c r="L94">
        <v>98126</v>
      </c>
      <c r="M94" t="s">
        <v>158</v>
      </c>
      <c r="N94" t="s">
        <v>32</v>
      </c>
      <c r="O94" t="s">
        <v>33</v>
      </c>
      <c r="P94" t="s">
        <v>34</v>
      </c>
      <c r="Q94" t="s">
        <v>34</v>
      </c>
      <c r="R94">
        <v>201710</v>
      </c>
      <c r="S94" t="s">
        <v>35</v>
      </c>
      <c r="T94" t="s">
        <v>96</v>
      </c>
      <c r="U94">
        <v>23115</v>
      </c>
      <c r="V94">
        <v>0</v>
      </c>
      <c r="W94">
        <v>6259</v>
      </c>
      <c r="X94">
        <v>16856</v>
      </c>
      <c r="Y94" t="s">
        <v>34</v>
      </c>
      <c r="Z94" t="s">
        <v>34</v>
      </c>
      <c r="AA94" t="s">
        <v>34</v>
      </c>
      <c r="AB94" t="s">
        <v>34</v>
      </c>
      <c r="AC94" t="s">
        <v>34</v>
      </c>
      <c r="AD94" t="s">
        <v>34</v>
      </c>
    </row>
    <row r="95" spans="1:30" x14ac:dyDescent="0.2">
      <c r="A95">
        <v>235</v>
      </c>
      <c r="B95">
        <v>1718</v>
      </c>
      <c r="C95" t="s">
        <v>165</v>
      </c>
      <c r="D95" t="s">
        <v>656</v>
      </c>
      <c r="E95" t="s">
        <v>657</v>
      </c>
      <c r="F95" t="s">
        <v>34</v>
      </c>
      <c r="G95" t="s">
        <v>658</v>
      </c>
      <c r="H95" t="s">
        <v>659</v>
      </c>
      <c r="I95" t="s">
        <v>660</v>
      </c>
      <c r="J95" t="s">
        <v>62</v>
      </c>
      <c r="K95" t="s">
        <v>31</v>
      </c>
      <c r="L95">
        <v>98409</v>
      </c>
      <c r="M95" t="s">
        <v>158</v>
      </c>
      <c r="N95" t="s">
        <v>32</v>
      </c>
      <c r="O95" t="s">
        <v>33</v>
      </c>
      <c r="P95" t="s">
        <v>34</v>
      </c>
      <c r="Q95" t="s">
        <v>34</v>
      </c>
      <c r="R95">
        <v>201710</v>
      </c>
      <c r="S95" t="s">
        <v>35</v>
      </c>
      <c r="T95" t="s">
        <v>139</v>
      </c>
      <c r="U95">
        <v>24639</v>
      </c>
      <c r="V95">
        <v>0</v>
      </c>
      <c r="W95">
        <v>0</v>
      </c>
      <c r="X95">
        <v>24639</v>
      </c>
      <c r="Y95" t="s">
        <v>34</v>
      </c>
      <c r="Z95" t="s">
        <v>34</v>
      </c>
      <c r="AA95" t="s">
        <v>34</v>
      </c>
      <c r="AB95" t="s">
        <v>34</v>
      </c>
      <c r="AC95" t="s">
        <v>34</v>
      </c>
      <c r="AD95" t="s">
        <v>34</v>
      </c>
    </row>
    <row r="96" spans="1:30" x14ac:dyDescent="0.2">
      <c r="A96">
        <v>236</v>
      </c>
      <c r="B96">
        <v>1718</v>
      </c>
      <c r="C96" t="s">
        <v>30</v>
      </c>
      <c r="D96" t="s">
        <v>661</v>
      </c>
      <c r="E96" t="s">
        <v>662</v>
      </c>
      <c r="F96" t="s">
        <v>81</v>
      </c>
      <c r="G96" t="s">
        <v>663</v>
      </c>
      <c r="H96" t="s">
        <v>664</v>
      </c>
      <c r="I96" t="s">
        <v>665</v>
      </c>
      <c r="J96" t="s">
        <v>40</v>
      </c>
      <c r="K96" t="s">
        <v>31</v>
      </c>
      <c r="L96">
        <v>98507</v>
      </c>
      <c r="M96" t="s">
        <v>158</v>
      </c>
      <c r="N96" t="s">
        <v>32</v>
      </c>
      <c r="O96" t="s">
        <v>33</v>
      </c>
      <c r="P96" t="s">
        <v>34</v>
      </c>
      <c r="Q96" t="s">
        <v>34</v>
      </c>
      <c r="R96">
        <v>201710</v>
      </c>
      <c r="S96" t="s">
        <v>35</v>
      </c>
      <c r="T96" t="s">
        <v>57</v>
      </c>
      <c r="U96">
        <v>23115</v>
      </c>
      <c r="V96">
        <v>0</v>
      </c>
      <c r="W96">
        <v>5206</v>
      </c>
      <c r="X96">
        <v>17909</v>
      </c>
      <c r="Y96" t="s">
        <v>34</v>
      </c>
      <c r="Z96" t="s">
        <v>34</v>
      </c>
      <c r="AA96" t="s">
        <v>34</v>
      </c>
      <c r="AB96" t="s">
        <v>34</v>
      </c>
      <c r="AC96" t="s">
        <v>34</v>
      </c>
      <c r="AD96" t="s">
        <v>34</v>
      </c>
    </row>
    <row r="97" spans="1:30" x14ac:dyDescent="0.2">
      <c r="A97">
        <v>237</v>
      </c>
      <c r="B97">
        <v>1718</v>
      </c>
      <c r="C97" t="s">
        <v>30</v>
      </c>
      <c r="D97" t="s">
        <v>666</v>
      </c>
      <c r="E97" t="s">
        <v>667</v>
      </c>
      <c r="F97" t="s">
        <v>82</v>
      </c>
      <c r="G97" t="s">
        <v>668</v>
      </c>
      <c r="H97" t="s">
        <v>669</v>
      </c>
      <c r="I97" t="s">
        <v>670</v>
      </c>
      <c r="J97" t="s">
        <v>142</v>
      </c>
      <c r="K97" t="s">
        <v>31</v>
      </c>
      <c r="L97">
        <v>98374</v>
      </c>
      <c r="M97" t="s">
        <v>158</v>
      </c>
      <c r="N97" t="s">
        <v>32</v>
      </c>
      <c r="O97" t="s">
        <v>33</v>
      </c>
      <c r="P97" t="s">
        <v>34</v>
      </c>
      <c r="Q97" t="s">
        <v>34</v>
      </c>
      <c r="R97">
        <v>201610</v>
      </c>
      <c r="S97" t="s">
        <v>64</v>
      </c>
      <c r="T97" t="s">
        <v>84</v>
      </c>
      <c r="U97">
        <v>23115</v>
      </c>
      <c r="V97">
        <v>0</v>
      </c>
      <c r="W97">
        <v>0</v>
      </c>
      <c r="X97">
        <v>23115</v>
      </c>
      <c r="Y97" t="s">
        <v>34</v>
      </c>
      <c r="Z97" t="s">
        <v>34</v>
      </c>
      <c r="AA97" t="s">
        <v>34</v>
      </c>
      <c r="AB97" t="s">
        <v>34</v>
      </c>
      <c r="AC97" t="s">
        <v>34</v>
      </c>
      <c r="AD97" t="s">
        <v>34</v>
      </c>
    </row>
    <row r="98" spans="1:30" x14ac:dyDescent="0.2">
      <c r="A98">
        <v>238</v>
      </c>
      <c r="B98">
        <v>1718</v>
      </c>
      <c r="C98" t="s">
        <v>30</v>
      </c>
      <c r="D98" t="s">
        <v>671</v>
      </c>
      <c r="E98" t="s">
        <v>672</v>
      </c>
      <c r="F98" t="s">
        <v>673</v>
      </c>
      <c r="G98" t="s">
        <v>674</v>
      </c>
      <c r="H98" t="s">
        <v>675</v>
      </c>
      <c r="I98" t="s">
        <v>676</v>
      </c>
      <c r="J98" t="s">
        <v>62</v>
      </c>
      <c r="K98" t="s">
        <v>31</v>
      </c>
      <c r="L98">
        <v>98403</v>
      </c>
      <c r="M98" t="s">
        <v>158</v>
      </c>
      <c r="N98" t="s">
        <v>32</v>
      </c>
      <c r="O98" t="s">
        <v>33</v>
      </c>
      <c r="P98" t="s">
        <v>34</v>
      </c>
      <c r="Q98" t="s">
        <v>34</v>
      </c>
      <c r="R98">
        <v>201710</v>
      </c>
      <c r="S98" t="s">
        <v>35</v>
      </c>
      <c r="T98" t="s">
        <v>139</v>
      </c>
      <c r="U98">
        <v>23115</v>
      </c>
      <c r="V98">
        <v>0</v>
      </c>
      <c r="W98">
        <v>10671</v>
      </c>
      <c r="X98">
        <v>12444</v>
      </c>
      <c r="Y98" t="s">
        <v>34</v>
      </c>
      <c r="Z98" t="s">
        <v>34</v>
      </c>
      <c r="AA98" t="s">
        <v>34</v>
      </c>
      <c r="AB98" t="s">
        <v>34</v>
      </c>
      <c r="AC98" t="s">
        <v>34</v>
      </c>
      <c r="AD98" t="s">
        <v>34</v>
      </c>
    </row>
    <row r="99" spans="1:30" x14ac:dyDescent="0.2">
      <c r="A99">
        <v>239</v>
      </c>
      <c r="B99">
        <v>1718</v>
      </c>
      <c r="C99" t="s">
        <v>30</v>
      </c>
      <c r="D99" t="s">
        <v>677</v>
      </c>
      <c r="E99" t="s">
        <v>678</v>
      </c>
      <c r="F99" t="s">
        <v>679</v>
      </c>
      <c r="G99" t="s">
        <v>680</v>
      </c>
      <c r="H99" t="s">
        <v>681</v>
      </c>
      <c r="I99" t="s">
        <v>682</v>
      </c>
      <c r="J99" t="s">
        <v>70</v>
      </c>
      <c r="K99" t="s">
        <v>31</v>
      </c>
      <c r="L99">
        <v>98312</v>
      </c>
      <c r="M99" t="s">
        <v>158</v>
      </c>
      <c r="N99" t="s">
        <v>44</v>
      </c>
      <c r="O99" t="s">
        <v>33</v>
      </c>
      <c r="P99" t="s">
        <v>34</v>
      </c>
      <c r="Q99" t="s">
        <v>34</v>
      </c>
      <c r="R99">
        <v>201710</v>
      </c>
      <c r="S99" t="s">
        <v>35</v>
      </c>
      <c r="T99" t="s">
        <v>98</v>
      </c>
      <c r="U99">
        <v>23115</v>
      </c>
      <c r="V99">
        <v>0</v>
      </c>
      <c r="W99">
        <v>5351</v>
      </c>
      <c r="X99">
        <v>17764</v>
      </c>
      <c r="Y99" t="s">
        <v>34</v>
      </c>
      <c r="Z99" t="s">
        <v>34</v>
      </c>
      <c r="AA99" t="s">
        <v>34</v>
      </c>
      <c r="AB99" t="s">
        <v>34</v>
      </c>
      <c r="AC99" t="s">
        <v>34</v>
      </c>
      <c r="AD99" t="s">
        <v>34</v>
      </c>
    </row>
    <row r="100" spans="1:30" x14ac:dyDescent="0.2">
      <c r="A100">
        <v>240</v>
      </c>
      <c r="B100">
        <v>1718</v>
      </c>
      <c r="C100" t="s">
        <v>30</v>
      </c>
      <c r="D100" t="s">
        <v>683</v>
      </c>
      <c r="E100" t="s">
        <v>133</v>
      </c>
      <c r="F100" t="s">
        <v>82</v>
      </c>
      <c r="G100" t="s">
        <v>684</v>
      </c>
      <c r="H100" t="s">
        <v>685</v>
      </c>
      <c r="I100" t="s">
        <v>686</v>
      </c>
      <c r="J100" t="s">
        <v>40</v>
      </c>
      <c r="K100" t="s">
        <v>31</v>
      </c>
      <c r="L100">
        <v>98506</v>
      </c>
      <c r="M100" t="s">
        <v>158</v>
      </c>
      <c r="N100" t="s">
        <v>32</v>
      </c>
      <c r="O100" t="s">
        <v>33</v>
      </c>
      <c r="P100" t="s">
        <v>34</v>
      </c>
      <c r="Q100" t="s">
        <v>34</v>
      </c>
      <c r="R100">
        <v>201710</v>
      </c>
      <c r="S100" t="s">
        <v>35</v>
      </c>
      <c r="T100" t="s">
        <v>116</v>
      </c>
      <c r="U100">
        <v>23115</v>
      </c>
      <c r="V100">
        <v>0</v>
      </c>
      <c r="W100">
        <v>3013</v>
      </c>
      <c r="X100">
        <v>20102</v>
      </c>
      <c r="Y100" t="s">
        <v>34</v>
      </c>
      <c r="Z100" t="s">
        <v>34</v>
      </c>
      <c r="AA100" t="s">
        <v>34</v>
      </c>
      <c r="AB100" t="s">
        <v>34</v>
      </c>
      <c r="AC100" t="s">
        <v>34</v>
      </c>
      <c r="AD100" t="s">
        <v>34</v>
      </c>
    </row>
    <row r="101" spans="1:30" x14ac:dyDescent="0.2">
      <c r="A101">
        <v>241</v>
      </c>
      <c r="B101">
        <v>1718</v>
      </c>
      <c r="C101" t="s">
        <v>30</v>
      </c>
      <c r="D101" t="s">
        <v>687</v>
      </c>
      <c r="E101" t="s">
        <v>688</v>
      </c>
      <c r="F101" t="s">
        <v>34</v>
      </c>
      <c r="G101" t="s">
        <v>689</v>
      </c>
      <c r="H101" t="s">
        <v>690</v>
      </c>
      <c r="I101" t="s">
        <v>691</v>
      </c>
      <c r="J101" t="s">
        <v>692</v>
      </c>
      <c r="K101" t="s">
        <v>31</v>
      </c>
      <c r="L101">
        <v>98576</v>
      </c>
      <c r="M101" t="s">
        <v>158</v>
      </c>
      <c r="N101" t="s">
        <v>32</v>
      </c>
      <c r="O101" t="s">
        <v>33</v>
      </c>
      <c r="P101" t="s">
        <v>34</v>
      </c>
      <c r="Q101" t="s">
        <v>34</v>
      </c>
      <c r="R101">
        <v>201610</v>
      </c>
      <c r="S101" t="s">
        <v>64</v>
      </c>
      <c r="T101" t="s">
        <v>141</v>
      </c>
      <c r="U101">
        <v>23115</v>
      </c>
      <c r="V101">
        <v>0</v>
      </c>
      <c r="W101">
        <v>0</v>
      </c>
      <c r="X101">
        <v>23115</v>
      </c>
      <c r="Y101" t="s">
        <v>34</v>
      </c>
      <c r="Z101" t="s">
        <v>34</v>
      </c>
      <c r="AA101" t="s">
        <v>34</v>
      </c>
      <c r="AB101" t="s">
        <v>34</v>
      </c>
      <c r="AC101" t="s">
        <v>34</v>
      </c>
      <c r="AD101" t="s">
        <v>34</v>
      </c>
    </row>
    <row r="102" spans="1:30" x14ac:dyDescent="0.2">
      <c r="A102">
        <v>242</v>
      </c>
      <c r="B102">
        <v>1718</v>
      </c>
      <c r="C102" t="s">
        <v>30</v>
      </c>
      <c r="D102" t="s">
        <v>693</v>
      </c>
      <c r="E102" t="s">
        <v>59</v>
      </c>
      <c r="F102" t="s">
        <v>694</v>
      </c>
      <c r="G102" t="s">
        <v>695</v>
      </c>
      <c r="H102" t="s">
        <v>696</v>
      </c>
      <c r="I102" t="s">
        <v>697</v>
      </c>
      <c r="J102" t="s">
        <v>40</v>
      </c>
      <c r="K102" t="s">
        <v>31</v>
      </c>
      <c r="L102" t="s">
        <v>698</v>
      </c>
      <c r="M102" t="s">
        <v>158</v>
      </c>
      <c r="N102" t="s">
        <v>32</v>
      </c>
      <c r="O102" t="s">
        <v>33</v>
      </c>
      <c r="P102" t="s">
        <v>34</v>
      </c>
      <c r="Q102" t="s">
        <v>34</v>
      </c>
      <c r="R102">
        <v>201710</v>
      </c>
      <c r="S102" t="s">
        <v>35</v>
      </c>
      <c r="T102" t="s">
        <v>699</v>
      </c>
      <c r="U102">
        <v>23115</v>
      </c>
      <c r="V102">
        <v>0</v>
      </c>
      <c r="W102">
        <v>10834</v>
      </c>
      <c r="X102">
        <v>12281</v>
      </c>
      <c r="Y102" t="s">
        <v>34</v>
      </c>
      <c r="Z102" t="s">
        <v>34</v>
      </c>
      <c r="AA102" t="s">
        <v>34</v>
      </c>
      <c r="AB102" t="s">
        <v>34</v>
      </c>
      <c r="AC102" t="s">
        <v>34</v>
      </c>
      <c r="AD102" t="s">
        <v>34</v>
      </c>
    </row>
    <row r="103" spans="1:30" x14ac:dyDescent="0.2">
      <c r="A103">
        <v>243</v>
      </c>
      <c r="B103">
        <v>1718</v>
      </c>
      <c r="C103" t="s">
        <v>165</v>
      </c>
      <c r="D103" t="s">
        <v>700</v>
      </c>
      <c r="E103" t="s">
        <v>701</v>
      </c>
      <c r="F103" t="s">
        <v>702</v>
      </c>
      <c r="G103" t="s">
        <v>703</v>
      </c>
      <c r="H103" t="s">
        <v>704</v>
      </c>
      <c r="I103" t="s">
        <v>705</v>
      </c>
      <c r="J103" t="s">
        <v>264</v>
      </c>
      <c r="K103" t="s">
        <v>31</v>
      </c>
      <c r="L103">
        <v>98247</v>
      </c>
      <c r="M103" t="s">
        <v>158</v>
      </c>
      <c r="N103" t="s">
        <v>32</v>
      </c>
      <c r="O103" t="s">
        <v>33</v>
      </c>
      <c r="P103" t="s">
        <v>34</v>
      </c>
      <c r="Q103" t="s">
        <v>34</v>
      </c>
      <c r="R103">
        <v>201710</v>
      </c>
      <c r="S103" t="s">
        <v>35</v>
      </c>
      <c r="T103" t="s">
        <v>63</v>
      </c>
      <c r="U103">
        <v>24639</v>
      </c>
      <c r="V103">
        <v>0</v>
      </c>
      <c r="W103">
        <v>0</v>
      </c>
      <c r="X103">
        <v>24639</v>
      </c>
      <c r="Y103" t="s">
        <v>34</v>
      </c>
      <c r="Z103" t="s">
        <v>34</v>
      </c>
      <c r="AA103" t="s">
        <v>34</v>
      </c>
      <c r="AB103" t="s">
        <v>34</v>
      </c>
      <c r="AC103" t="s">
        <v>34</v>
      </c>
      <c r="AD103" t="s">
        <v>34</v>
      </c>
    </row>
    <row r="104" spans="1:30" x14ac:dyDescent="0.2">
      <c r="A104">
        <v>244</v>
      </c>
      <c r="B104">
        <v>1718</v>
      </c>
      <c r="C104" t="s">
        <v>30</v>
      </c>
      <c r="D104" t="s">
        <v>706</v>
      </c>
      <c r="E104" t="s">
        <v>707</v>
      </c>
      <c r="F104" t="s">
        <v>34</v>
      </c>
      <c r="G104" t="s">
        <v>708</v>
      </c>
      <c r="H104" t="s">
        <v>709</v>
      </c>
      <c r="I104" t="s">
        <v>710</v>
      </c>
      <c r="J104" t="s">
        <v>40</v>
      </c>
      <c r="K104" t="s">
        <v>31</v>
      </c>
      <c r="L104">
        <v>98501</v>
      </c>
      <c r="M104" t="s">
        <v>158</v>
      </c>
      <c r="N104" t="s">
        <v>48</v>
      </c>
      <c r="O104" t="s">
        <v>33</v>
      </c>
      <c r="P104" t="s">
        <v>34</v>
      </c>
      <c r="Q104" t="s">
        <v>34</v>
      </c>
      <c r="R104">
        <v>201610</v>
      </c>
      <c r="S104" t="s">
        <v>64</v>
      </c>
      <c r="T104" t="s">
        <v>34</v>
      </c>
      <c r="U104">
        <v>0</v>
      </c>
      <c r="V104">
        <v>0</v>
      </c>
      <c r="W104" t="s">
        <v>34</v>
      </c>
      <c r="X104">
        <v>0</v>
      </c>
      <c r="Y104" t="s">
        <v>34</v>
      </c>
      <c r="Z104" t="s">
        <v>34</v>
      </c>
      <c r="AA104" t="s">
        <v>34</v>
      </c>
      <c r="AB104" t="s">
        <v>34</v>
      </c>
      <c r="AC104" t="s">
        <v>34</v>
      </c>
      <c r="AD104" t="s">
        <v>34</v>
      </c>
    </row>
    <row r="105" spans="1:30" x14ac:dyDescent="0.2">
      <c r="A105">
        <v>245</v>
      </c>
      <c r="B105">
        <v>1718</v>
      </c>
      <c r="C105" t="s">
        <v>30</v>
      </c>
      <c r="D105" t="s">
        <v>711</v>
      </c>
      <c r="E105" t="s">
        <v>712</v>
      </c>
      <c r="F105" t="s">
        <v>138</v>
      </c>
      <c r="G105" t="s">
        <v>713</v>
      </c>
      <c r="H105" t="s">
        <v>714</v>
      </c>
      <c r="I105" t="s">
        <v>715</v>
      </c>
      <c r="J105" t="s">
        <v>51</v>
      </c>
      <c r="K105" t="s">
        <v>31</v>
      </c>
      <c r="L105">
        <v>98503</v>
      </c>
      <c r="M105" t="s">
        <v>158</v>
      </c>
      <c r="N105" t="s">
        <v>32</v>
      </c>
      <c r="O105" t="s">
        <v>33</v>
      </c>
      <c r="P105" t="s">
        <v>34</v>
      </c>
      <c r="Q105" t="s">
        <v>34</v>
      </c>
      <c r="R105">
        <v>201810</v>
      </c>
      <c r="S105" t="s">
        <v>35</v>
      </c>
      <c r="T105" t="s">
        <v>99</v>
      </c>
      <c r="U105">
        <v>23115</v>
      </c>
      <c r="V105">
        <v>20500</v>
      </c>
      <c r="W105">
        <v>5907</v>
      </c>
      <c r="X105">
        <v>2615</v>
      </c>
      <c r="Y105" t="s">
        <v>34</v>
      </c>
      <c r="Z105" t="s">
        <v>37</v>
      </c>
      <c r="AA105" t="s">
        <v>38</v>
      </c>
      <c r="AB105" t="s">
        <v>34</v>
      </c>
      <c r="AC105" t="s">
        <v>34</v>
      </c>
      <c r="AD105" t="s">
        <v>34</v>
      </c>
    </row>
    <row r="106" spans="1:30" x14ac:dyDescent="0.2">
      <c r="A106">
        <v>246</v>
      </c>
      <c r="B106">
        <v>1718</v>
      </c>
      <c r="C106" t="s">
        <v>30</v>
      </c>
      <c r="D106" t="s">
        <v>716</v>
      </c>
      <c r="E106" t="s">
        <v>81</v>
      </c>
      <c r="F106" t="s">
        <v>153</v>
      </c>
      <c r="G106" t="s">
        <v>717</v>
      </c>
      <c r="H106" t="s">
        <v>718</v>
      </c>
      <c r="I106" t="s">
        <v>719</v>
      </c>
      <c r="J106" t="s">
        <v>40</v>
      </c>
      <c r="K106" t="s">
        <v>31</v>
      </c>
      <c r="L106">
        <v>98501</v>
      </c>
      <c r="M106" t="s">
        <v>158</v>
      </c>
      <c r="N106" t="s">
        <v>32</v>
      </c>
      <c r="O106" t="s">
        <v>33</v>
      </c>
      <c r="P106" t="s">
        <v>34</v>
      </c>
      <c r="Q106" t="s">
        <v>34</v>
      </c>
      <c r="R106">
        <v>201710</v>
      </c>
      <c r="S106" t="s">
        <v>35</v>
      </c>
      <c r="T106" t="s">
        <v>50</v>
      </c>
      <c r="U106">
        <v>23115</v>
      </c>
      <c r="V106">
        <v>0</v>
      </c>
      <c r="W106">
        <v>13695</v>
      </c>
      <c r="X106">
        <v>9420</v>
      </c>
      <c r="Y106" t="s">
        <v>34</v>
      </c>
      <c r="Z106" t="s">
        <v>34</v>
      </c>
      <c r="AA106" t="s">
        <v>34</v>
      </c>
      <c r="AB106" t="s">
        <v>34</v>
      </c>
      <c r="AC106" t="s">
        <v>34</v>
      </c>
      <c r="AD106" t="s">
        <v>34</v>
      </c>
    </row>
    <row r="107" spans="1:30" x14ac:dyDescent="0.2">
      <c r="A107">
        <v>247</v>
      </c>
      <c r="B107">
        <v>1718</v>
      </c>
      <c r="C107" t="s">
        <v>30</v>
      </c>
      <c r="D107" t="s">
        <v>720</v>
      </c>
      <c r="E107" t="s">
        <v>721</v>
      </c>
      <c r="F107" t="s">
        <v>722</v>
      </c>
      <c r="G107" t="s">
        <v>723</v>
      </c>
      <c r="H107" t="s">
        <v>724</v>
      </c>
      <c r="I107" t="s">
        <v>725</v>
      </c>
      <c r="J107" t="s">
        <v>62</v>
      </c>
      <c r="K107" t="s">
        <v>31</v>
      </c>
      <c r="L107">
        <v>98404</v>
      </c>
      <c r="M107" t="s">
        <v>158</v>
      </c>
      <c r="N107" t="s">
        <v>32</v>
      </c>
      <c r="O107" t="s">
        <v>33</v>
      </c>
      <c r="P107" t="s">
        <v>34</v>
      </c>
      <c r="Q107" t="s">
        <v>34</v>
      </c>
      <c r="R107">
        <v>201810</v>
      </c>
      <c r="S107" t="s">
        <v>35</v>
      </c>
      <c r="T107" t="s">
        <v>152</v>
      </c>
      <c r="U107">
        <v>23115</v>
      </c>
      <c r="V107">
        <v>20500</v>
      </c>
      <c r="W107">
        <v>11670</v>
      </c>
      <c r="X107">
        <v>2615</v>
      </c>
      <c r="Y107" t="s">
        <v>34</v>
      </c>
      <c r="Z107" t="s">
        <v>37</v>
      </c>
      <c r="AA107" t="s">
        <v>38</v>
      </c>
      <c r="AB107" t="s">
        <v>34</v>
      </c>
      <c r="AC107" t="s">
        <v>34</v>
      </c>
      <c r="AD107" t="s">
        <v>34</v>
      </c>
    </row>
    <row r="108" spans="1:30" x14ac:dyDescent="0.2">
      <c r="A108">
        <v>248</v>
      </c>
      <c r="B108">
        <v>1718</v>
      </c>
      <c r="C108" t="s">
        <v>165</v>
      </c>
      <c r="D108" t="s">
        <v>726</v>
      </c>
      <c r="E108" t="s">
        <v>727</v>
      </c>
      <c r="F108" t="s">
        <v>728</v>
      </c>
      <c r="G108" t="s">
        <v>729</v>
      </c>
      <c r="H108" t="s">
        <v>730</v>
      </c>
      <c r="I108" t="s">
        <v>731</v>
      </c>
      <c r="J108" t="s">
        <v>732</v>
      </c>
      <c r="K108" t="s">
        <v>78</v>
      </c>
      <c r="L108">
        <v>97801</v>
      </c>
      <c r="M108" t="s">
        <v>158</v>
      </c>
      <c r="N108" t="s">
        <v>32</v>
      </c>
      <c r="O108" t="s">
        <v>33</v>
      </c>
      <c r="P108" t="s">
        <v>34</v>
      </c>
      <c r="Q108" t="s">
        <v>34</v>
      </c>
      <c r="R108">
        <v>201710</v>
      </c>
      <c r="S108" t="s">
        <v>35</v>
      </c>
      <c r="T108" t="s">
        <v>71</v>
      </c>
      <c r="U108">
        <v>24639</v>
      </c>
      <c r="V108">
        <v>0</v>
      </c>
      <c r="W108">
        <v>2920</v>
      </c>
      <c r="X108">
        <v>21719</v>
      </c>
      <c r="Y108" t="s">
        <v>34</v>
      </c>
      <c r="Z108" t="s">
        <v>34</v>
      </c>
      <c r="AA108" t="s">
        <v>34</v>
      </c>
      <c r="AB108" t="s">
        <v>34</v>
      </c>
      <c r="AC108" t="s">
        <v>34</v>
      </c>
      <c r="AD108" t="s">
        <v>34</v>
      </c>
    </row>
    <row r="109" spans="1:30" x14ac:dyDescent="0.2">
      <c r="A109">
        <v>249</v>
      </c>
      <c r="B109">
        <v>1718</v>
      </c>
      <c r="C109" t="s">
        <v>30</v>
      </c>
      <c r="D109" t="s">
        <v>733</v>
      </c>
      <c r="E109" t="s">
        <v>734</v>
      </c>
      <c r="F109" t="s">
        <v>735</v>
      </c>
      <c r="G109" t="s">
        <v>132</v>
      </c>
      <c r="H109" t="s">
        <v>736</v>
      </c>
      <c r="I109" t="s">
        <v>737</v>
      </c>
      <c r="J109" t="s">
        <v>40</v>
      </c>
      <c r="K109" t="s">
        <v>31</v>
      </c>
      <c r="L109">
        <v>98502</v>
      </c>
      <c r="M109" t="s">
        <v>158</v>
      </c>
      <c r="N109" t="s">
        <v>32</v>
      </c>
      <c r="O109" t="s">
        <v>33</v>
      </c>
      <c r="P109" t="s">
        <v>34</v>
      </c>
      <c r="Q109" t="s">
        <v>34</v>
      </c>
      <c r="R109">
        <v>201710</v>
      </c>
      <c r="S109" t="s">
        <v>35</v>
      </c>
      <c r="T109" t="s">
        <v>738</v>
      </c>
      <c r="U109">
        <v>23115</v>
      </c>
      <c r="V109">
        <v>0</v>
      </c>
      <c r="W109">
        <v>0</v>
      </c>
      <c r="X109">
        <v>23115</v>
      </c>
      <c r="Y109" t="s">
        <v>34</v>
      </c>
      <c r="Z109" t="s">
        <v>34</v>
      </c>
      <c r="AA109" t="s">
        <v>34</v>
      </c>
      <c r="AB109" t="s">
        <v>34</v>
      </c>
      <c r="AC109" t="s">
        <v>34</v>
      </c>
      <c r="AD109" t="s">
        <v>34</v>
      </c>
    </row>
    <row r="110" spans="1:30" x14ac:dyDescent="0.2">
      <c r="A110">
        <v>250</v>
      </c>
      <c r="B110">
        <v>1718</v>
      </c>
      <c r="C110" t="s">
        <v>30</v>
      </c>
      <c r="D110" t="s">
        <v>739</v>
      </c>
      <c r="E110" t="s">
        <v>740</v>
      </c>
      <c r="F110" t="s">
        <v>741</v>
      </c>
      <c r="G110" t="s">
        <v>742</v>
      </c>
      <c r="H110" t="s">
        <v>743</v>
      </c>
      <c r="I110" t="s">
        <v>744</v>
      </c>
      <c r="J110" t="s">
        <v>62</v>
      </c>
      <c r="K110" t="s">
        <v>31</v>
      </c>
      <c r="L110" t="s">
        <v>745</v>
      </c>
      <c r="M110" t="s">
        <v>158</v>
      </c>
      <c r="N110" t="s">
        <v>32</v>
      </c>
      <c r="O110" t="s">
        <v>33</v>
      </c>
      <c r="P110" t="s">
        <v>34</v>
      </c>
      <c r="Q110" t="s">
        <v>34</v>
      </c>
      <c r="R110">
        <v>201610</v>
      </c>
      <c r="S110" t="s">
        <v>35</v>
      </c>
      <c r="T110" t="s">
        <v>746</v>
      </c>
      <c r="U110">
        <v>23115</v>
      </c>
      <c r="V110">
        <v>0</v>
      </c>
      <c r="W110">
        <v>0</v>
      </c>
      <c r="X110">
        <v>23115</v>
      </c>
      <c r="Y110" t="s">
        <v>34</v>
      </c>
      <c r="Z110" t="s">
        <v>34</v>
      </c>
      <c r="AA110" t="s">
        <v>34</v>
      </c>
      <c r="AB110" t="s">
        <v>34</v>
      </c>
      <c r="AC110" t="s">
        <v>34</v>
      </c>
      <c r="AD110" t="s">
        <v>34</v>
      </c>
    </row>
    <row r="111" spans="1:30" x14ac:dyDescent="0.2">
      <c r="A111">
        <v>251</v>
      </c>
      <c r="B111">
        <v>1718</v>
      </c>
      <c r="C111" t="s">
        <v>30</v>
      </c>
      <c r="D111" t="s">
        <v>747</v>
      </c>
      <c r="E111" t="s">
        <v>86</v>
      </c>
      <c r="F111" t="s">
        <v>97</v>
      </c>
      <c r="G111" t="s">
        <v>748</v>
      </c>
      <c r="H111" t="s">
        <v>749</v>
      </c>
      <c r="I111" t="s">
        <v>750</v>
      </c>
      <c r="J111" t="s">
        <v>40</v>
      </c>
      <c r="K111" t="s">
        <v>31</v>
      </c>
      <c r="L111">
        <v>98502</v>
      </c>
      <c r="M111" t="s">
        <v>158</v>
      </c>
      <c r="N111" t="s">
        <v>32</v>
      </c>
      <c r="O111" t="s">
        <v>33</v>
      </c>
      <c r="P111" t="s">
        <v>34</v>
      </c>
      <c r="Q111" t="s">
        <v>34</v>
      </c>
      <c r="R111">
        <v>201710</v>
      </c>
      <c r="S111" t="s">
        <v>35</v>
      </c>
      <c r="T111" t="s">
        <v>304</v>
      </c>
      <c r="U111">
        <v>23115</v>
      </c>
      <c r="V111">
        <v>0</v>
      </c>
      <c r="W111">
        <v>0</v>
      </c>
      <c r="X111">
        <v>23115</v>
      </c>
      <c r="Y111" t="s">
        <v>34</v>
      </c>
      <c r="Z111" t="s">
        <v>34</v>
      </c>
      <c r="AA111" t="s">
        <v>34</v>
      </c>
      <c r="AB111" t="s">
        <v>34</v>
      </c>
      <c r="AC111" t="s">
        <v>34</v>
      </c>
      <c r="AD111" t="s">
        <v>34</v>
      </c>
    </row>
    <row r="112" spans="1:30" x14ac:dyDescent="0.2">
      <c r="A112">
        <v>252</v>
      </c>
      <c r="B112">
        <v>1718</v>
      </c>
      <c r="C112" t="s">
        <v>30</v>
      </c>
      <c r="D112" t="s">
        <v>751</v>
      </c>
      <c r="E112" t="s">
        <v>545</v>
      </c>
      <c r="F112" t="s">
        <v>752</v>
      </c>
      <c r="G112" t="s">
        <v>753</v>
      </c>
      <c r="H112" t="s">
        <v>754</v>
      </c>
      <c r="I112" t="s">
        <v>755</v>
      </c>
      <c r="J112" t="s">
        <v>40</v>
      </c>
      <c r="K112" t="s">
        <v>31</v>
      </c>
      <c r="L112">
        <v>98501</v>
      </c>
      <c r="M112" t="s">
        <v>158</v>
      </c>
      <c r="N112" t="s">
        <v>32</v>
      </c>
      <c r="O112" t="s">
        <v>33</v>
      </c>
      <c r="P112" t="s">
        <v>34</v>
      </c>
      <c r="Q112" t="s">
        <v>34</v>
      </c>
      <c r="R112">
        <v>201710</v>
      </c>
      <c r="S112" t="s">
        <v>35</v>
      </c>
      <c r="T112" t="s">
        <v>756</v>
      </c>
      <c r="U112">
        <v>23115</v>
      </c>
      <c r="V112">
        <v>0</v>
      </c>
      <c r="W112">
        <v>3904</v>
      </c>
      <c r="X112">
        <v>19211</v>
      </c>
      <c r="Y112" t="s">
        <v>34</v>
      </c>
      <c r="Z112" t="s">
        <v>34</v>
      </c>
      <c r="AA112" t="s">
        <v>34</v>
      </c>
      <c r="AB112" t="s">
        <v>34</v>
      </c>
      <c r="AC112" t="s">
        <v>34</v>
      </c>
      <c r="AD112" t="s">
        <v>34</v>
      </c>
    </row>
    <row r="113" spans="1:30" x14ac:dyDescent="0.2">
      <c r="A113">
        <v>253</v>
      </c>
      <c r="B113">
        <v>1718</v>
      </c>
      <c r="C113" t="s">
        <v>30</v>
      </c>
      <c r="D113" t="s">
        <v>757</v>
      </c>
      <c r="E113" t="s">
        <v>42</v>
      </c>
      <c r="F113" t="s">
        <v>97</v>
      </c>
      <c r="G113" t="s">
        <v>758</v>
      </c>
      <c r="H113" t="s">
        <v>759</v>
      </c>
      <c r="I113" t="s">
        <v>760</v>
      </c>
      <c r="J113" t="s">
        <v>62</v>
      </c>
      <c r="K113" t="s">
        <v>31</v>
      </c>
      <c r="L113" t="s">
        <v>761</v>
      </c>
      <c r="M113" t="s">
        <v>158</v>
      </c>
      <c r="N113" t="s">
        <v>32</v>
      </c>
      <c r="O113" t="s">
        <v>33</v>
      </c>
      <c r="P113" t="s">
        <v>34</v>
      </c>
      <c r="Q113" t="s">
        <v>34</v>
      </c>
      <c r="R113">
        <v>201710</v>
      </c>
      <c r="S113" t="s">
        <v>35</v>
      </c>
      <c r="T113" t="s">
        <v>65</v>
      </c>
      <c r="U113">
        <v>23115</v>
      </c>
      <c r="V113">
        <v>0</v>
      </c>
      <c r="W113">
        <v>6565</v>
      </c>
      <c r="X113">
        <v>16550</v>
      </c>
      <c r="Y113" t="s">
        <v>34</v>
      </c>
      <c r="Z113" t="s">
        <v>34</v>
      </c>
      <c r="AA113" t="s">
        <v>34</v>
      </c>
      <c r="AB113" t="s">
        <v>34</v>
      </c>
      <c r="AC113" t="s">
        <v>34</v>
      </c>
      <c r="AD113" t="s">
        <v>34</v>
      </c>
    </row>
    <row r="114" spans="1:30" x14ac:dyDescent="0.2">
      <c r="A114">
        <v>254</v>
      </c>
      <c r="B114">
        <v>1718</v>
      </c>
      <c r="C114" t="s">
        <v>30</v>
      </c>
      <c r="D114" t="s">
        <v>762</v>
      </c>
      <c r="E114" t="s">
        <v>763</v>
      </c>
      <c r="F114" t="s">
        <v>75</v>
      </c>
      <c r="G114" t="s">
        <v>764</v>
      </c>
      <c r="H114" t="s">
        <v>765</v>
      </c>
      <c r="I114" t="s">
        <v>766</v>
      </c>
      <c r="J114" t="s">
        <v>56</v>
      </c>
      <c r="K114" t="s">
        <v>31</v>
      </c>
      <c r="L114">
        <v>98512</v>
      </c>
      <c r="M114" t="s">
        <v>158</v>
      </c>
      <c r="N114" t="s">
        <v>32</v>
      </c>
      <c r="O114" t="s">
        <v>33</v>
      </c>
      <c r="P114" t="s">
        <v>34</v>
      </c>
      <c r="Q114" t="s">
        <v>34</v>
      </c>
      <c r="R114">
        <v>201710</v>
      </c>
      <c r="S114" t="s">
        <v>35</v>
      </c>
      <c r="T114" t="s">
        <v>124</v>
      </c>
      <c r="U114">
        <v>23115</v>
      </c>
      <c r="V114">
        <v>0</v>
      </c>
      <c r="W114">
        <v>0</v>
      </c>
      <c r="X114">
        <v>23115</v>
      </c>
      <c r="Y114" t="s">
        <v>34</v>
      </c>
      <c r="Z114" t="s">
        <v>34</v>
      </c>
      <c r="AA114" t="s">
        <v>34</v>
      </c>
      <c r="AB114" t="s">
        <v>34</v>
      </c>
      <c r="AC114" t="s">
        <v>34</v>
      </c>
      <c r="AD114" t="s">
        <v>34</v>
      </c>
    </row>
    <row r="115" spans="1:30" x14ac:dyDescent="0.2">
      <c r="A115">
        <v>255</v>
      </c>
      <c r="B115">
        <v>1718</v>
      </c>
      <c r="C115" t="s">
        <v>30</v>
      </c>
      <c r="D115" t="s">
        <v>767</v>
      </c>
      <c r="E115" t="s">
        <v>58</v>
      </c>
      <c r="F115" t="s">
        <v>34</v>
      </c>
      <c r="G115" t="s">
        <v>768</v>
      </c>
      <c r="H115" t="s">
        <v>769</v>
      </c>
      <c r="I115" t="s">
        <v>770</v>
      </c>
      <c r="J115" t="s">
        <v>40</v>
      </c>
      <c r="K115" t="s">
        <v>31</v>
      </c>
      <c r="L115">
        <v>98501</v>
      </c>
      <c r="M115" t="s">
        <v>158</v>
      </c>
      <c r="N115" t="s">
        <v>32</v>
      </c>
      <c r="O115" t="s">
        <v>33</v>
      </c>
      <c r="P115" t="s">
        <v>34</v>
      </c>
      <c r="Q115" t="s">
        <v>34</v>
      </c>
      <c r="R115">
        <v>201610</v>
      </c>
      <c r="S115" t="s">
        <v>64</v>
      </c>
      <c r="T115" t="s">
        <v>771</v>
      </c>
      <c r="U115">
        <v>23115</v>
      </c>
      <c r="V115">
        <v>0</v>
      </c>
      <c r="W115">
        <v>0</v>
      </c>
      <c r="X115">
        <v>23115</v>
      </c>
      <c r="Y115" t="s">
        <v>34</v>
      </c>
      <c r="Z115" t="s">
        <v>34</v>
      </c>
      <c r="AA115" t="s">
        <v>34</v>
      </c>
      <c r="AB115" t="s">
        <v>34</v>
      </c>
      <c r="AC115" t="s">
        <v>34</v>
      </c>
      <c r="AD115" t="s">
        <v>34</v>
      </c>
    </row>
  </sheetData>
  <sortState ref="A2:AD115">
    <sortCondition ref="A2:A115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"/>
  <sheetViews>
    <sheetView topLeftCell="H1" workbookViewId="0">
      <selection activeCell="AC42" sqref="AC42"/>
    </sheetView>
  </sheetViews>
  <sheetFormatPr defaultRowHeight="15" x14ac:dyDescent="0.25"/>
  <cols>
    <col min="1" max="1" width="11.7109375" style="2" bestFit="1" customWidth="1"/>
    <col min="2" max="2" width="10.140625" style="2" bestFit="1" customWidth="1"/>
    <col min="3" max="3" width="3.7109375" style="3" bestFit="1" customWidth="1"/>
    <col min="4" max="4" width="14" style="2" customWidth="1"/>
    <col min="5" max="5" width="24.42578125" style="2" bestFit="1" customWidth="1"/>
    <col min="6" max="6" width="29.85546875" style="2" customWidth="1"/>
    <col min="7" max="7" width="10.28515625" style="2" bestFit="1" customWidth="1"/>
    <col min="8" max="8" width="5.42578125" style="2" customWidth="1"/>
    <col min="9" max="9" width="10.7109375" style="2" bestFit="1" customWidth="1"/>
    <col min="10" max="10" width="12.7109375" style="2" bestFit="1" customWidth="1"/>
    <col min="11" max="11" width="7.85546875" style="2" bestFit="1" customWidth="1"/>
    <col min="12" max="12" width="10.85546875" style="3" customWidth="1"/>
    <col min="13" max="13" width="10.28515625" style="2" customWidth="1"/>
    <col min="14" max="14" width="12.140625" style="2" customWidth="1"/>
    <col min="15" max="15" width="5.42578125" style="3" bestFit="1" customWidth="1"/>
    <col min="16" max="16" width="9.5703125" style="2" bestFit="1" customWidth="1"/>
    <col min="17" max="17" width="5.28515625" customWidth="1"/>
    <col min="18" max="18" width="8.7109375" style="2" customWidth="1"/>
    <col min="19" max="19" width="5.42578125" style="3" bestFit="1" customWidth="1"/>
    <col min="20" max="20" width="7.85546875" style="3" customWidth="1"/>
    <col min="21" max="21" width="12.7109375" customWidth="1"/>
    <col min="22" max="22" width="11.7109375" style="2" customWidth="1"/>
    <col min="23" max="23" width="11" style="2" customWidth="1"/>
    <col min="24" max="24" width="14.7109375" style="2" customWidth="1"/>
    <col min="25" max="25" width="11.28515625" style="2" customWidth="1"/>
    <col min="26" max="26" width="11.5703125" style="2" bestFit="1" customWidth="1"/>
    <col min="27" max="27" width="10.42578125" style="2" customWidth="1"/>
    <col min="28" max="28" width="6.42578125" style="2" bestFit="1" customWidth="1"/>
    <col min="29" max="29" width="7.5703125" style="2" bestFit="1" customWidth="1"/>
    <col min="30" max="30" width="10.85546875" style="2" customWidth="1"/>
    <col min="31" max="16384" width="9.140625" style="2"/>
  </cols>
  <sheetData>
    <row r="1" spans="1:30" s="100" customFormat="1" ht="90.75" customHeight="1" x14ac:dyDescent="0.25">
      <c r="A1" s="135" t="s">
        <v>852</v>
      </c>
      <c r="B1" s="136"/>
      <c r="C1" s="8"/>
      <c r="D1" s="157" t="s">
        <v>851</v>
      </c>
      <c r="E1" s="158"/>
      <c r="F1" s="9"/>
      <c r="G1" s="9"/>
      <c r="H1" s="9"/>
      <c r="I1" s="9"/>
      <c r="J1" s="9"/>
      <c r="K1" s="9"/>
      <c r="L1" s="8"/>
      <c r="M1" s="9"/>
      <c r="N1" s="9"/>
      <c r="O1" s="8"/>
      <c r="P1" s="9"/>
      <c r="Q1" s="9"/>
      <c r="R1" s="12" t="s">
        <v>836</v>
      </c>
      <c r="S1" s="10" t="s">
        <v>790</v>
      </c>
      <c r="T1" s="12" t="s">
        <v>831</v>
      </c>
      <c r="U1" s="119" t="s">
        <v>837</v>
      </c>
      <c r="V1" s="21" t="s">
        <v>838</v>
      </c>
      <c r="W1" s="20" t="s">
        <v>839</v>
      </c>
      <c r="X1" s="25" t="s">
        <v>847</v>
      </c>
      <c r="Y1" s="19" t="s">
        <v>840</v>
      </c>
      <c r="Z1" s="24" t="s">
        <v>858</v>
      </c>
      <c r="AA1" s="108" t="s">
        <v>845</v>
      </c>
      <c r="AB1" s="9"/>
      <c r="AC1" s="9"/>
      <c r="AD1" s="134" t="s">
        <v>854</v>
      </c>
    </row>
    <row r="2" spans="1:30" s="101" customFormat="1" ht="64.5" thickBot="1" x14ac:dyDescent="0.25">
      <c r="A2" s="13" t="s">
        <v>772</v>
      </c>
      <c r="B2" s="14" t="s">
        <v>773</v>
      </c>
      <c r="C2" s="13" t="s">
        <v>776</v>
      </c>
      <c r="D2" s="14" t="s">
        <v>855</v>
      </c>
      <c r="E2" s="13" t="s">
        <v>856</v>
      </c>
      <c r="F2" s="13" t="s">
        <v>787</v>
      </c>
      <c r="G2" s="14" t="s">
        <v>788</v>
      </c>
      <c r="H2" s="14" t="s">
        <v>789</v>
      </c>
      <c r="I2" s="13" t="s">
        <v>784</v>
      </c>
      <c r="J2" s="14" t="s">
        <v>13</v>
      </c>
      <c r="K2" s="14" t="s">
        <v>17</v>
      </c>
      <c r="L2" s="15" t="s">
        <v>19</v>
      </c>
      <c r="M2" s="14" t="s">
        <v>811</v>
      </c>
      <c r="N2" s="129" t="s">
        <v>22</v>
      </c>
      <c r="O2" s="13" t="s">
        <v>21</v>
      </c>
      <c r="P2" s="14" t="s">
        <v>23</v>
      </c>
      <c r="Q2" s="14"/>
      <c r="R2" s="14"/>
      <c r="S2" s="14"/>
      <c r="T2" s="13"/>
      <c r="U2" s="22" t="s">
        <v>843</v>
      </c>
      <c r="V2" s="23" t="s">
        <v>844</v>
      </c>
      <c r="W2" s="130" t="s">
        <v>846</v>
      </c>
      <c r="X2" s="137" t="s">
        <v>857</v>
      </c>
      <c r="Y2" s="138"/>
      <c r="Z2" s="132" t="s">
        <v>841</v>
      </c>
      <c r="AA2" s="14"/>
      <c r="AB2" s="131" t="s">
        <v>25</v>
      </c>
      <c r="AC2" s="131" t="s">
        <v>26</v>
      </c>
      <c r="AD2" s="131" t="s">
        <v>853</v>
      </c>
    </row>
    <row r="3" spans="1:30" x14ac:dyDescent="0.25">
      <c r="A3" s="122" t="s">
        <v>166</v>
      </c>
      <c r="B3" s="122" t="s">
        <v>167</v>
      </c>
      <c r="C3" s="123" t="s">
        <v>34</v>
      </c>
      <c r="D3" s="122" t="s">
        <v>168</v>
      </c>
      <c r="E3" s="122" t="s">
        <v>169</v>
      </c>
      <c r="F3" s="122" t="s">
        <v>170</v>
      </c>
      <c r="G3" s="122" t="s">
        <v>171</v>
      </c>
      <c r="H3" s="122" t="s">
        <v>31</v>
      </c>
      <c r="I3" s="122">
        <v>98331</v>
      </c>
      <c r="J3" s="122" t="s">
        <v>786</v>
      </c>
      <c r="K3" s="122">
        <v>201710</v>
      </c>
      <c r="L3" s="123" t="s">
        <v>233</v>
      </c>
      <c r="M3" s="124">
        <v>24639</v>
      </c>
      <c r="N3" s="124">
        <v>18446</v>
      </c>
      <c r="O3" s="123">
        <v>0</v>
      </c>
      <c r="P3" s="124">
        <f>M3-N3</f>
        <v>6193</v>
      </c>
      <c r="Q3" s="125"/>
      <c r="R3" s="124">
        <v>8213</v>
      </c>
      <c r="S3" s="126">
        <v>3.13</v>
      </c>
      <c r="T3" s="123" t="s">
        <v>832</v>
      </c>
      <c r="U3" s="127"/>
      <c r="V3" s="127" t="s">
        <v>34</v>
      </c>
      <c r="W3" s="127" t="s">
        <v>34</v>
      </c>
      <c r="X3" s="127" t="s">
        <v>34</v>
      </c>
      <c r="Y3" s="127" t="s">
        <v>34</v>
      </c>
      <c r="Z3" s="127" t="s">
        <v>34</v>
      </c>
      <c r="AA3" s="127">
        <v>1164</v>
      </c>
      <c r="AB3" s="128"/>
      <c r="AC3" s="128"/>
      <c r="AD3" s="102"/>
    </row>
    <row r="4" spans="1:30" x14ac:dyDescent="0.25">
      <c r="A4" s="31" t="s">
        <v>179</v>
      </c>
      <c r="B4" s="31" t="s">
        <v>180</v>
      </c>
      <c r="C4" s="29" t="s">
        <v>774</v>
      </c>
      <c r="D4" s="31" t="s">
        <v>47</v>
      </c>
      <c r="E4" s="31" t="s">
        <v>182</v>
      </c>
      <c r="F4" s="31" t="s">
        <v>183</v>
      </c>
      <c r="G4" s="31" t="s">
        <v>184</v>
      </c>
      <c r="H4" s="31" t="s">
        <v>31</v>
      </c>
      <c r="I4" s="31">
        <v>98346</v>
      </c>
      <c r="J4" s="31" t="s">
        <v>786</v>
      </c>
      <c r="K4" s="31">
        <v>201710</v>
      </c>
      <c r="L4" s="29" t="s">
        <v>233</v>
      </c>
      <c r="M4" s="32">
        <v>24639</v>
      </c>
      <c r="N4" s="32">
        <v>0</v>
      </c>
      <c r="O4" s="29">
        <v>0</v>
      </c>
      <c r="P4" s="32">
        <f>M4-N4</f>
        <v>24639</v>
      </c>
      <c r="Q4" s="30"/>
      <c r="R4" s="32">
        <v>8213</v>
      </c>
      <c r="S4" s="29">
        <v>3.43</v>
      </c>
      <c r="T4" s="29" t="s">
        <v>832</v>
      </c>
      <c r="U4" s="33">
        <v>1901.33</v>
      </c>
      <c r="V4" s="28" t="s">
        <v>34</v>
      </c>
      <c r="W4" s="28" t="s">
        <v>34</v>
      </c>
      <c r="X4" s="28" t="s">
        <v>34</v>
      </c>
      <c r="Y4" s="28" t="s">
        <v>34</v>
      </c>
      <c r="Z4" s="28" t="s">
        <v>34</v>
      </c>
      <c r="AA4" s="28"/>
      <c r="AB4" s="28"/>
      <c r="AC4" s="28"/>
      <c r="AD4" s="9"/>
    </row>
    <row r="5" spans="1:30" x14ac:dyDescent="0.25">
      <c r="A5" s="31" t="s">
        <v>259</v>
      </c>
      <c r="B5" s="31" t="s">
        <v>72</v>
      </c>
      <c r="C5" s="29" t="s">
        <v>774</v>
      </c>
      <c r="D5" s="31" t="s">
        <v>261</v>
      </c>
      <c r="E5" s="31" t="s">
        <v>262</v>
      </c>
      <c r="F5" s="31" t="s">
        <v>263</v>
      </c>
      <c r="G5" s="31" t="s">
        <v>264</v>
      </c>
      <c r="H5" s="31" t="s">
        <v>31</v>
      </c>
      <c r="I5" s="31">
        <v>98247</v>
      </c>
      <c r="J5" s="31" t="s">
        <v>786</v>
      </c>
      <c r="K5" s="31">
        <v>201710</v>
      </c>
      <c r="L5" s="29" t="s">
        <v>233</v>
      </c>
      <c r="M5" s="32">
        <v>24639</v>
      </c>
      <c r="N5" s="32">
        <v>0</v>
      </c>
      <c r="O5" s="29">
        <v>0</v>
      </c>
      <c r="P5" s="32">
        <f t="shared" ref="P5:P27" si="0">M5-N5</f>
        <v>24639</v>
      </c>
      <c r="Q5" s="30"/>
      <c r="R5" s="32">
        <v>8213</v>
      </c>
      <c r="S5" s="29">
        <v>3.69</v>
      </c>
      <c r="T5" s="29" t="s">
        <v>832</v>
      </c>
      <c r="U5" s="33">
        <v>1901.33</v>
      </c>
      <c r="V5" s="28" t="s">
        <v>34</v>
      </c>
      <c r="W5" s="28" t="s">
        <v>34</v>
      </c>
      <c r="X5" s="28" t="s">
        <v>34</v>
      </c>
      <c r="Y5" s="28" t="s">
        <v>34</v>
      </c>
      <c r="Z5" s="28" t="s">
        <v>34</v>
      </c>
      <c r="AA5" s="28"/>
      <c r="AB5" s="28"/>
      <c r="AC5" s="28"/>
      <c r="AD5" s="9"/>
    </row>
    <row r="6" spans="1:30" s="4" customFormat="1" ht="28.5" customHeight="1" x14ac:dyDescent="0.2">
      <c r="A6" s="35" t="s">
        <v>802</v>
      </c>
      <c r="B6" s="35" t="s">
        <v>130</v>
      </c>
      <c r="C6" s="34"/>
      <c r="D6" s="36" t="s">
        <v>792</v>
      </c>
      <c r="E6" s="37" t="s">
        <v>803</v>
      </c>
      <c r="F6" s="35" t="s">
        <v>804</v>
      </c>
      <c r="G6" s="35" t="s">
        <v>805</v>
      </c>
      <c r="H6" s="35" t="s">
        <v>31</v>
      </c>
      <c r="I6" s="35">
        <v>98271</v>
      </c>
      <c r="J6" s="35" t="s">
        <v>786</v>
      </c>
      <c r="K6" s="35">
        <v>201710</v>
      </c>
      <c r="L6" s="38" t="s">
        <v>806</v>
      </c>
      <c r="M6" s="39">
        <v>24639</v>
      </c>
      <c r="N6" s="39"/>
      <c r="O6" s="34">
        <v>0</v>
      </c>
      <c r="P6" s="39">
        <f t="shared" si="0"/>
        <v>24639</v>
      </c>
      <c r="Q6" s="35"/>
      <c r="R6" s="39">
        <v>8213</v>
      </c>
      <c r="S6" s="34">
        <v>2.87</v>
      </c>
      <c r="T6" s="34" t="s">
        <v>832</v>
      </c>
      <c r="U6" s="40"/>
      <c r="V6" s="40"/>
      <c r="W6" s="40"/>
      <c r="X6" s="40"/>
      <c r="Y6" s="40"/>
      <c r="Z6" s="40">
        <v>1059.8699999999999</v>
      </c>
      <c r="AA6" s="41"/>
      <c r="AB6" s="41"/>
      <c r="AC6" s="41"/>
      <c r="AD6" s="42"/>
    </row>
    <row r="7" spans="1:30" x14ac:dyDescent="0.25">
      <c r="A7" s="44" t="s">
        <v>291</v>
      </c>
      <c r="B7" s="45" t="s">
        <v>292</v>
      </c>
      <c r="C7" s="46" t="s">
        <v>775</v>
      </c>
      <c r="D7" s="45" t="s">
        <v>105</v>
      </c>
      <c r="E7" s="45" t="s">
        <v>293</v>
      </c>
      <c r="F7" s="45" t="s">
        <v>294</v>
      </c>
      <c r="G7" s="45" t="s">
        <v>40</v>
      </c>
      <c r="H7" s="45" t="s">
        <v>31</v>
      </c>
      <c r="I7" s="45">
        <v>98502</v>
      </c>
      <c r="J7" s="45" t="s">
        <v>785</v>
      </c>
      <c r="K7" s="45">
        <v>201710</v>
      </c>
      <c r="L7" s="46" t="s">
        <v>124</v>
      </c>
      <c r="M7" s="27">
        <v>37827</v>
      </c>
      <c r="N7" s="47">
        <v>1474</v>
      </c>
      <c r="O7" s="46">
        <v>0</v>
      </c>
      <c r="P7" s="47">
        <v>36353</v>
      </c>
      <c r="Q7" s="26"/>
      <c r="R7" s="27">
        <v>8213</v>
      </c>
      <c r="S7" s="46">
        <v>3.55</v>
      </c>
      <c r="T7" s="43" t="s">
        <v>832</v>
      </c>
      <c r="U7" s="28"/>
      <c r="V7" s="28" t="s">
        <v>34</v>
      </c>
      <c r="W7" s="28" t="s">
        <v>34</v>
      </c>
      <c r="X7" s="28" t="s">
        <v>34</v>
      </c>
      <c r="Y7" s="28"/>
      <c r="Z7" s="28"/>
      <c r="AA7" s="28"/>
      <c r="AB7" s="28"/>
      <c r="AC7" s="28"/>
      <c r="AD7" s="9"/>
    </row>
    <row r="8" spans="1:30" x14ac:dyDescent="0.25">
      <c r="A8" s="31" t="s">
        <v>309</v>
      </c>
      <c r="B8" s="31" t="s">
        <v>130</v>
      </c>
      <c r="C8" s="29" t="s">
        <v>776</v>
      </c>
      <c r="D8" s="31" t="s">
        <v>310</v>
      </c>
      <c r="E8" s="31" t="s">
        <v>311</v>
      </c>
      <c r="F8" s="31" t="s">
        <v>312</v>
      </c>
      <c r="G8" s="31" t="s">
        <v>313</v>
      </c>
      <c r="H8" s="31" t="s">
        <v>31</v>
      </c>
      <c r="I8" s="31">
        <v>98359</v>
      </c>
      <c r="J8" s="31" t="s">
        <v>786</v>
      </c>
      <c r="K8" s="31">
        <v>201710</v>
      </c>
      <c r="L8" s="29" t="s">
        <v>233</v>
      </c>
      <c r="M8" s="32">
        <v>24639</v>
      </c>
      <c r="N8" s="32">
        <v>0</v>
      </c>
      <c r="O8" s="29">
        <v>0</v>
      </c>
      <c r="P8" s="32">
        <f t="shared" si="0"/>
        <v>24639</v>
      </c>
      <c r="Q8" s="30"/>
      <c r="R8" s="32">
        <v>8213</v>
      </c>
      <c r="S8" s="29">
        <v>2.93</v>
      </c>
      <c r="T8" s="29" t="s">
        <v>834</v>
      </c>
      <c r="U8" s="48">
        <v>1901.33</v>
      </c>
      <c r="V8" s="28" t="s">
        <v>34</v>
      </c>
      <c r="W8" s="28" t="s">
        <v>34</v>
      </c>
      <c r="X8" s="28" t="s">
        <v>34</v>
      </c>
      <c r="Y8" s="28" t="s">
        <v>34</v>
      </c>
      <c r="Z8" s="28" t="s">
        <v>34</v>
      </c>
      <c r="AA8" s="28"/>
      <c r="AB8" s="28"/>
      <c r="AC8" s="28"/>
      <c r="AD8" s="9"/>
    </row>
    <row r="9" spans="1:30" x14ac:dyDescent="0.25">
      <c r="A9" s="50" t="s">
        <v>314</v>
      </c>
      <c r="B9" s="9" t="s">
        <v>315</v>
      </c>
      <c r="C9" s="8" t="s">
        <v>777</v>
      </c>
      <c r="D9" s="9" t="s">
        <v>316</v>
      </c>
      <c r="E9" s="9" t="s">
        <v>317</v>
      </c>
      <c r="F9" s="9" t="s">
        <v>318</v>
      </c>
      <c r="G9" s="9" t="s">
        <v>40</v>
      </c>
      <c r="H9" s="9" t="s">
        <v>31</v>
      </c>
      <c r="I9" s="9">
        <v>98512</v>
      </c>
      <c r="J9" s="9" t="s">
        <v>786</v>
      </c>
      <c r="K9" s="9">
        <v>201710</v>
      </c>
      <c r="L9" s="8" t="s">
        <v>233</v>
      </c>
      <c r="M9" s="27">
        <v>24639</v>
      </c>
      <c r="N9" s="27">
        <v>6194</v>
      </c>
      <c r="O9" s="8">
        <v>0</v>
      </c>
      <c r="P9" s="27">
        <f t="shared" si="0"/>
        <v>18445</v>
      </c>
      <c r="Q9" s="26"/>
      <c r="R9" s="27">
        <v>8213</v>
      </c>
      <c r="S9" s="8"/>
      <c r="T9" s="49" t="s">
        <v>833</v>
      </c>
      <c r="U9" s="28"/>
      <c r="V9" s="97" t="s">
        <v>34</v>
      </c>
      <c r="W9" s="28" t="s">
        <v>34</v>
      </c>
      <c r="X9" s="28" t="s">
        <v>34</v>
      </c>
      <c r="Y9" s="28" t="s">
        <v>34</v>
      </c>
      <c r="Z9" s="28" t="s">
        <v>34</v>
      </c>
      <c r="AA9" s="98"/>
      <c r="AB9" s="28"/>
      <c r="AC9" s="28"/>
      <c r="AD9" s="9"/>
    </row>
    <row r="10" spans="1:30" s="4" customFormat="1" ht="25.5" x14ac:dyDescent="0.2">
      <c r="A10" s="35" t="s">
        <v>807</v>
      </c>
      <c r="B10" s="35" t="s">
        <v>799</v>
      </c>
      <c r="C10" s="34"/>
      <c r="D10" s="35" t="s">
        <v>793</v>
      </c>
      <c r="E10" s="35" t="s">
        <v>808</v>
      </c>
      <c r="F10" s="35" t="s">
        <v>809</v>
      </c>
      <c r="G10" s="35" t="s">
        <v>810</v>
      </c>
      <c r="H10" s="35" t="s">
        <v>31</v>
      </c>
      <c r="I10" s="35">
        <v>98264</v>
      </c>
      <c r="J10" s="35" t="s">
        <v>786</v>
      </c>
      <c r="K10" s="35">
        <v>201710</v>
      </c>
      <c r="L10" s="38" t="s">
        <v>806</v>
      </c>
      <c r="M10" s="39">
        <v>24639</v>
      </c>
      <c r="N10" s="39"/>
      <c r="O10" s="34">
        <v>0</v>
      </c>
      <c r="P10" s="39">
        <f t="shared" si="0"/>
        <v>24639</v>
      </c>
      <c r="Q10" s="35"/>
      <c r="R10" s="39">
        <v>8213</v>
      </c>
      <c r="S10" s="34">
        <v>3.41</v>
      </c>
      <c r="T10" s="34" t="s">
        <v>832</v>
      </c>
      <c r="U10" s="40"/>
      <c r="V10" s="40"/>
      <c r="W10" s="99"/>
      <c r="X10" s="99"/>
      <c r="Y10" s="99"/>
      <c r="Z10" s="99">
        <v>1059.8800000000001</v>
      </c>
      <c r="AA10" s="41"/>
      <c r="AB10" s="41"/>
      <c r="AC10" s="41"/>
      <c r="AD10" s="42"/>
    </row>
    <row r="11" spans="1:30" x14ac:dyDescent="0.25">
      <c r="A11" s="65" t="s">
        <v>372</v>
      </c>
      <c r="B11" s="65" t="s">
        <v>373</v>
      </c>
      <c r="C11" s="63" t="s">
        <v>777</v>
      </c>
      <c r="D11" s="65" t="s">
        <v>374</v>
      </c>
      <c r="E11" s="65" t="s">
        <v>375</v>
      </c>
      <c r="F11" s="65" t="s">
        <v>376</v>
      </c>
      <c r="G11" s="65" t="s">
        <v>377</v>
      </c>
      <c r="H11" s="65" t="s">
        <v>31</v>
      </c>
      <c r="I11" s="65">
        <v>98392</v>
      </c>
      <c r="J11" s="65" t="s">
        <v>786</v>
      </c>
      <c r="K11" s="65">
        <v>201710</v>
      </c>
      <c r="L11" s="63" t="s">
        <v>233</v>
      </c>
      <c r="M11" s="66">
        <v>24639</v>
      </c>
      <c r="N11" s="66">
        <v>3174</v>
      </c>
      <c r="O11" s="63">
        <v>0</v>
      </c>
      <c r="P11" s="66">
        <f t="shared" si="0"/>
        <v>21465</v>
      </c>
      <c r="Q11" s="64"/>
      <c r="R11" s="66">
        <v>8213</v>
      </c>
      <c r="S11" s="63"/>
      <c r="T11" s="63" t="s">
        <v>834</v>
      </c>
      <c r="U11" s="67"/>
      <c r="V11" s="67" t="s">
        <v>34</v>
      </c>
      <c r="W11" s="67" t="s">
        <v>34</v>
      </c>
      <c r="X11" s="67" t="s">
        <v>34</v>
      </c>
      <c r="Y11" s="67"/>
      <c r="Z11" s="99">
        <v>1059.8800000000001</v>
      </c>
      <c r="AA11" s="28"/>
      <c r="AB11" s="28"/>
      <c r="AC11" s="28"/>
      <c r="AD11" s="9"/>
    </row>
    <row r="12" spans="1:30" s="4" customFormat="1" ht="25.5" x14ac:dyDescent="0.25">
      <c r="A12" s="52" t="s">
        <v>812</v>
      </c>
      <c r="B12" s="52" t="s">
        <v>800</v>
      </c>
      <c r="C12" s="51"/>
      <c r="D12" s="52" t="s">
        <v>794</v>
      </c>
      <c r="E12" s="52" t="s">
        <v>813</v>
      </c>
      <c r="F12" s="52" t="s">
        <v>814</v>
      </c>
      <c r="G12" s="52" t="s">
        <v>815</v>
      </c>
      <c r="H12" s="52" t="s">
        <v>31</v>
      </c>
      <c r="I12" s="52" t="s">
        <v>816</v>
      </c>
      <c r="J12" s="52" t="s">
        <v>786</v>
      </c>
      <c r="K12" s="52">
        <v>201710</v>
      </c>
      <c r="L12" s="53" t="s">
        <v>806</v>
      </c>
      <c r="M12" s="54">
        <v>24639</v>
      </c>
      <c r="N12" s="55"/>
      <c r="O12" s="56">
        <v>0</v>
      </c>
      <c r="P12" s="54">
        <f t="shared" si="0"/>
        <v>24639</v>
      </c>
      <c r="Q12" s="52"/>
      <c r="R12" s="54">
        <v>8213</v>
      </c>
      <c r="S12" s="51"/>
      <c r="T12" s="51" t="s">
        <v>832</v>
      </c>
      <c r="U12" s="57"/>
      <c r="V12" s="57"/>
      <c r="W12" s="57"/>
      <c r="X12" s="57"/>
      <c r="Y12" s="57"/>
      <c r="Z12" s="57"/>
      <c r="AA12" s="57"/>
      <c r="AB12" s="57"/>
      <c r="AC12" s="57"/>
      <c r="AD12" s="57">
        <v>6806</v>
      </c>
    </row>
    <row r="13" spans="1:30" s="4" customFormat="1" ht="25.5" x14ac:dyDescent="0.2">
      <c r="A13" s="59" t="s">
        <v>395</v>
      </c>
      <c r="B13" s="59" t="s">
        <v>396</v>
      </c>
      <c r="C13" s="58"/>
      <c r="D13" s="59" t="s">
        <v>107</v>
      </c>
      <c r="E13" s="59" t="s">
        <v>397</v>
      </c>
      <c r="F13" s="59" t="s">
        <v>817</v>
      </c>
      <c r="G13" s="59" t="s">
        <v>399</v>
      </c>
      <c r="H13" s="59" t="s">
        <v>31</v>
      </c>
      <c r="I13" s="59">
        <v>98271</v>
      </c>
      <c r="J13" s="59" t="s">
        <v>786</v>
      </c>
      <c r="K13" s="59">
        <v>201710</v>
      </c>
      <c r="L13" s="60" t="s">
        <v>806</v>
      </c>
      <c r="M13" s="61">
        <v>24639</v>
      </c>
      <c r="N13" s="61"/>
      <c r="O13" s="58">
        <v>0</v>
      </c>
      <c r="P13" s="61">
        <f t="shared" si="0"/>
        <v>24639</v>
      </c>
      <c r="Q13" s="59"/>
      <c r="R13" s="61">
        <v>8213</v>
      </c>
      <c r="S13" s="58">
        <v>2.56</v>
      </c>
      <c r="T13" s="58" t="s">
        <v>832</v>
      </c>
      <c r="U13" s="62">
        <v>1901.33</v>
      </c>
      <c r="V13" s="41"/>
      <c r="W13" s="41"/>
      <c r="X13" s="41"/>
      <c r="Y13" s="41"/>
      <c r="Z13" s="41"/>
      <c r="AA13" s="41"/>
      <c r="AB13" s="41"/>
      <c r="AC13" s="41"/>
      <c r="AD13" s="42"/>
    </row>
    <row r="14" spans="1:30" x14ac:dyDescent="0.25">
      <c r="A14" s="65" t="s">
        <v>404</v>
      </c>
      <c r="B14" s="65" t="s">
        <v>405</v>
      </c>
      <c r="C14" s="63" t="s">
        <v>778</v>
      </c>
      <c r="D14" s="65" t="s">
        <v>407</v>
      </c>
      <c r="E14" s="65" t="s">
        <v>408</v>
      </c>
      <c r="F14" s="65" t="s">
        <v>409</v>
      </c>
      <c r="G14" s="65" t="s">
        <v>410</v>
      </c>
      <c r="H14" s="65" t="s">
        <v>31</v>
      </c>
      <c r="I14" s="65">
        <v>98948</v>
      </c>
      <c r="J14" s="65" t="s">
        <v>786</v>
      </c>
      <c r="K14" s="65">
        <v>201710</v>
      </c>
      <c r="L14" s="63" t="s">
        <v>233</v>
      </c>
      <c r="M14" s="66">
        <v>24639</v>
      </c>
      <c r="N14" s="66">
        <v>16098</v>
      </c>
      <c r="O14" s="63">
        <v>0</v>
      </c>
      <c r="P14" s="66">
        <f t="shared" si="0"/>
        <v>8541</v>
      </c>
      <c r="Q14" s="64"/>
      <c r="R14" s="66">
        <v>8213</v>
      </c>
      <c r="S14" s="63">
        <v>2.79</v>
      </c>
      <c r="T14" s="63" t="s">
        <v>835</v>
      </c>
      <c r="U14" s="67"/>
      <c r="V14" s="67" t="s">
        <v>34</v>
      </c>
      <c r="W14" s="67" t="s">
        <v>34</v>
      </c>
      <c r="X14" s="67" t="s">
        <v>34</v>
      </c>
      <c r="Y14" s="67"/>
      <c r="Z14" s="67">
        <v>1059.8699999999999</v>
      </c>
      <c r="AA14" s="28"/>
      <c r="AB14" s="28"/>
      <c r="AC14" s="28"/>
      <c r="AD14" s="9"/>
    </row>
    <row r="15" spans="1:30" x14ac:dyDescent="0.25">
      <c r="A15" s="65" t="s">
        <v>411</v>
      </c>
      <c r="B15" s="65" t="s">
        <v>412</v>
      </c>
      <c r="C15" s="63" t="s">
        <v>774</v>
      </c>
      <c r="D15" s="65" t="s">
        <v>414</v>
      </c>
      <c r="E15" s="65" t="s">
        <v>415</v>
      </c>
      <c r="F15" s="65" t="s">
        <v>416</v>
      </c>
      <c r="G15" s="65" t="s">
        <v>417</v>
      </c>
      <c r="H15" s="65" t="s">
        <v>31</v>
      </c>
      <c r="I15" s="65">
        <v>98226</v>
      </c>
      <c r="J15" s="65" t="s">
        <v>786</v>
      </c>
      <c r="K15" s="65">
        <v>201710</v>
      </c>
      <c r="L15" s="63" t="s">
        <v>233</v>
      </c>
      <c r="M15" s="66">
        <v>24639</v>
      </c>
      <c r="N15" s="66">
        <v>10655</v>
      </c>
      <c r="O15" s="63">
        <v>0</v>
      </c>
      <c r="P15" s="66">
        <f t="shared" si="0"/>
        <v>13984</v>
      </c>
      <c r="Q15" s="64"/>
      <c r="R15" s="66">
        <v>8213</v>
      </c>
      <c r="S15" s="63">
        <v>3.15</v>
      </c>
      <c r="T15" s="63"/>
      <c r="U15" s="67"/>
      <c r="V15" s="67" t="s">
        <v>34</v>
      </c>
      <c r="W15" s="67" t="s">
        <v>34</v>
      </c>
      <c r="X15" s="67" t="s">
        <v>34</v>
      </c>
      <c r="Y15" s="67"/>
      <c r="Z15" s="67">
        <v>1059.8800000000001</v>
      </c>
      <c r="AA15" s="28"/>
      <c r="AB15" s="28"/>
      <c r="AC15" s="28"/>
      <c r="AD15" s="9"/>
    </row>
    <row r="16" spans="1:30" x14ac:dyDescent="0.25">
      <c r="A16" s="70" t="s">
        <v>447</v>
      </c>
      <c r="B16" s="70" t="s">
        <v>448</v>
      </c>
      <c r="C16" s="68" t="s">
        <v>779</v>
      </c>
      <c r="D16" s="70" t="s">
        <v>450</v>
      </c>
      <c r="E16" s="70" t="s">
        <v>451</v>
      </c>
      <c r="F16" s="70" t="s">
        <v>452</v>
      </c>
      <c r="G16" s="70" t="s">
        <v>40</v>
      </c>
      <c r="H16" s="70" t="s">
        <v>31</v>
      </c>
      <c r="I16" s="70">
        <v>98502</v>
      </c>
      <c r="J16" s="70" t="s">
        <v>821</v>
      </c>
      <c r="K16" s="70">
        <v>201710</v>
      </c>
      <c r="L16" s="68" t="s">
        <v>233</v>
      </c>
      <c r="M16" s="71">
        <v>37827</v>
      </c>
      <c r="N16" s="71">
        <v>8391</v>
      </c>
      <c r="O16" s="68">
        <v>0</v>
      </c>
      <c r="P16" s="71">
        <f t="shared" si="0"/>
        <v>29436</v>
      </c>
      <c r="Q16" s="69"/>
      <c r="R16" s="71">
        <v>12609</v>
      </c>
      <c r="S16" s="68"/>
      <c r="T16" s="68"/>
      <c r="U16" s="72"/>
      <c r="V16" s="72" t="s">
        <v>34</v>
      </c>
      <c r="W16" s="72" t="s">
        <v>34</v>
      </c>
      <c r="X16" s="72">
        <v>785</v>
      </c>
      <c r="Y16" s="28"/>
      <c r="Z16" s="28"/>
      <c r="AA16" s="28"/>
      <c r="AB16" s="28"/>
      <c r="AC16" s="28"/>
      <c r="AD16" s="9"/>
    </row>
    <row r="17" spans="1:30" s="4" customFormat="1" ht="25.5" x14ac:dyDescent="0.2">
      <c r="A17" s="74" t="s">
        <v>818</v>
      </c>
      <c r="B17" s="42" t="s">
        <v>791</v>
      </c>
      <c r="C17" s="11"/>
      <c r="D17" s="42" t="s">
        <v>795</v>
      </c>
      <c r="E17" s="42" t="s">
        <v>819</v>
      </c>
      <c r="F17" s="42" t="s">
        <v>820</v>
      </c>
      <c r="G17" s="42" t="s">
        <v>550</v>
      </c>
      <c r="H17" s="42" t="s">
        <v>31</v>
      </c>
      <c r="I17" s="42">
        <v>98092</v>
      </c>
      <c r="J17" s="42" t="s">
        <v>786</v>
      </c>
      <c r="K17" s="42">
        <v>201710</v>
      </c>
      <c r="L17" s="12" t="s">
        <v>806</v>
      </c>
      <c r="M17" s="75">
        <v>24639</v>
      </c>
      <c r="N17" s="75"/>
      <c r="O17" s="11">
        <v>0</v>
      </c>
      <c r="P17" s="75">
        <f t="shared" si="0"/>
        <v>24639</v>
      </c>
      <c r="Q17" s="42"/>
      <c r="R17" s="75">
        <v>8213</v>
      </c>
      <c r="S17" s="11"/>
      <c r="T17" s="73"/>
      <c r="U17" s="41"/>
      <c r="V17" s="41"/>
      <c r="W17" s="41"/>
      <c r="X17" s="41"/>
      <c r="Y17" s="41"/>
      <c r="Z17" s="41"/>
      <c r="AA17" s="41"/>
      <c r="AB17" s="41"/>
      <c r="AC17" s="41"/>
      <c r="AD17" s="42"/>
    </row>
    <row r="18" spans="1:30" x14ac:dyDescent="0.25">
      <c r="A18" s="78" t="s">
        <v>494</v>
      </c>
      <c r="B18" s="78" t="s">
        <v>495</v>
      </c>
      <c r="C18" s="76" t="s">
        <v>777</v>
      </c>
      <c r="D18" s="78" t="s">
        <v>496</v>
      </c>
      <c r="E18" s="78" t="s">
        <v>497</v>
      </c>
      <c r="F18" s="78" t="s">
        <v>498</v>
      </c>
      <c r="G18" s="78" t="s">
        <v>62</v>
      </c>
      <c r="H18" s="78" t="s">
        <v>31</v>
      </c>
      <c r="I18" s="78">
        <v>98404</v>
      </c>
      <c r="J18" s="78" t="s">
        <v>786</v>
      </c>
      <c r="K18" s="78">
        <v>201710</v>
      </c>
      <c r="L18" s="76" t="s">
        <v>127</v>
      </c>
      <c r="M18" s="79">
        <v>24639</v>
      </c>
      <c r="N18" s="79">
        <v>0</v>
      </c>
      <c r="O18" s="76">
        <v>0</v>
      </c>
      <c r="P18" s="79">
        <f t="shared" si="0"/>
        <v>24639</v>
      </c>
      <c r="Q18" s="77"/>
      <c r="R18" s="79">
        <v>8213</v>
      </c>
      <c r="S18" s="76">
        <v>2.85</v>
      </c>
      <c r="T18" s="76" t="s">
        <v>835</v>
      </c>
      <c r="U18" s="80"/>
      <c r="V18" s="80" t="s">
        <v>34</v>
      </c>
      <c r="W18" s="80" t="s">
        <v>34</v>
      </c>
      <c r="X18" s="80" t="s">
        <v>34</v>
      </c>
      <c r="Y18" s="80">
        <v>1350</v>
      </c>
      <c r="Z18" s="28"/>
      <c r="AA18" s="28"/>
      <c r="AB18" s="28"/>
      <c r="AC18" s="28"/>
      <c r="AD18" s="9"/>
    </row>
    <row r="19" spans="1:30" x14ac:dyDescent="0.25">
      <c r="A19" s="50" t="s">
        <v>505</v>
      </c>
      <c r="B19" s="9" t="s">
        <v>506</v>
      </c>
      <c r="C19" s="8" t="s">
        <v>780</v>
      </c>
      <c r="D19" s="9" t="s">
        <v>146</v>
      </c>
      <c r="E19" s="9" t="s">
        <v>508</v>
      </c>
      <c r="F19" s="9" t="s">
        <v>509</v>
      </c>
      <c r="G19" s="9" t="s">
        <v>62</v>
      </c>
      <c r="H19" s="9" t="s">
        <v>31</v>
      </c>
      <c r="I19" s="9">
        <v>98443</v>
      </c>
      <c r="J19" s="9" t="s">
        <v>786</v>
      </c>
      <c r="K19" s="9">
        <v>201710</v>
      </c>
      <c r="L19" s="8" t="s">
        <v>127</v>
      </c>
      <c r="M19" s="27">
        <v>24639</v>
      </c>
      <c r="N19" s="27">
        <v>23821</v>
      </c>
      <c r="O19" s="8">
        <v>0</v>
      </c>
      <c r="P19" s="27">
        <f t="shared" si="0"/>
        <v>818</v>
      </c>
      <c r="Q19" s="26"/>
      <c r="R19" s="27">
        <v>8213</v>
      </c>
      <c r="S19" s="8"/>
      <c r="T19" s="49" t="s">
        <v>832</v>
      </c>
      <c r="U19" s="28"/>
      <c r="V19" s="28" t="s">
        <v>34</v>
      </c>
      <c r="W19" s="28" t="s">
        <v>34</v>
      </c>
      <c r="X19" s="28" t="s">
        <v>34</v>
      </c>
      <c r="Z19" s="112"/>
      <c r="AB19" s="28"/>
      <c r="AC19" s="28"/>
      <c r="AD19" s="9"/>
    </row>
    <row r="20" spans="1:30" s="4" customFormat="1" ht="25.5" x14ac:dyDescent="0.2">
      <c r="A20" s="35" t="s">
        <v>822</v>
      </c>
      <c r="B20" s="35" t="s">
        <v>801</v>
      </c>
      <c r="C20" s="34"/>
      <c r="D20" s="35" t="s">
        <v>796</v>
      </c>
      <c r="E20" s="35" t="s">
        <v>823</v>
      </c>
      <c r="F20" s="35" t="s">
        <v>824</v>
      </c>
      <c r="G20" s="35" t="s">
        <v>89</v>
      </c>
      <c r="H20" s="35" t="s">
        <v>31</v>
      </c>
      <c r="I20" s="35">
        <v>98597</v>
      </c>
      <c r="J20" s="35" t="s">
        <v>786</v>
      </c>
      <c r="K20" s="35">
        <v>201710</v>
      </c>
      <c r="L20" s="38" t="s">
        <v>806</v>
      </c>
      <c r="M20" s="39">
        <v>24639</v>
      </c>
      <c r="N20" s="39"/>
      <c r="O20" s="34">
        <v>0</v>
      </c>
      <c r="P20" s="39">
        <f t="shared" si="0"/>
        <v>24639</v>
      </c>
      <c r="Q20" s="35"/>
      <c r="R20" s="39">
        <v>8213</v>
      </c>
      <c r="S20" s="34">
        <v>3.04</v>
      </c>
      <c r="T20" s="34" t="s">
        <v>832</v>
      </c>
      <c r="U20" s="40"/>
      <c r="V20" s="40"/>
      <c r="W20" s="40"/>
      <c r="X20" s="40"/>
      <c r="Y20" s="40"/>
      <c r="Z20" s="40">
        <v>1059.8800000000001</v>
      </c>
      <c r="AA20" s="41"/>
      <c r="AB20" s="41"/>
      <c r="AC20" s="41"/>
      <c r="AD20" s="42"/>
    </row>
    <row r="21" spans="1:30" s="5" customFormat="1" ht="25.5" x14ac:dyDescent="0.2">
      <c r="A21" s="35" t="s">
        <v>825</v>
      </c>
      <c r="B21" s="35" t="s">
        <v>798</v>
      </c>
      <c r="C21" s="34" t="s">
        <v>828</v>
      </c>
      <c r="D21" s="35" t="s">
        <v>797</v>
      </c>
      <c r="E21" s="35" t="s">
        <v>826</v>
      </c>
      <c r="F21" s="35" t="s">
        <v>827</v>
      </c>
      <c r="G21" s="35" t="s">
        <v>576</v>
      </c>
      <c r="H21" s="35" t="s">
        <v>31</v>
      </c>
      <c r="I21" s="35">
        <v>98248</v>
      </c>
      <c r="J21" s="35" t="s">
        <v>786</v>
      </c>
      <c r="K21" s="35">
        <v>201710</v>
      </c>
      <c r="L21" s="38" t="s">
        <v>806</v>
      </c>
      <c r="M21" s="39">
        <v>24639</v>
      </c>
      <c r="N21" s="39"/>
      <c r="O21" s="34">
        <v>0</v>
      </c>
      <c r="P21" s="39">
        <f t="shared" si="0"/>
        <v>24639</v>
      </c>
      <c r="Q21" s="35"/>
      <c r="R21" s="39">
        <v>8213</v>
      </c>
      <c r="S21" s="34">
        <v>3.49</v>
      </c>
      <c r="T21" s="34" t="s">
        <v>835</v>
      </c>
      <c r="U21" s="40"/>
      <c r="V21" s="40"/>
      <c r="W21" s="40"/>
      <c r="X21" s="40"/>
      <c r="Y21" s="40"/>
      <c r="Z21" s="40">
        <v>1059.8699999999999</v>
      </c>
      <c r="AA21" s="81"/>
      <c r="AB21" s="81"/>
      <c r="AC21" s="81"/>
      <c r="AD21" s="74"/>
    </row>
    <row r="22" spans="1:30" x14ac:dyDescent="0.25">
      <c r="A22" s="84" t="s">
        <v>544</v>
      </c>
      <c r="B22" s="84" t="s">
        <v>545</v>
      </c>
      <c r="C22" s="82" t="s">
        <v>774</v>
      </c>
      <c r="D22" s="84" t="s">
        <v>547</v>
      </c>
      <c r="E22" s="84" t="s">
        <v>548</v>
      </c>
      <c r="F22" s="84" t="s">
        <v>549</v>
      </c>
      <c r="G22" s="84" t="s">
        <v>550</v>
      </c>
      <c r="H22" s="84" t="s">
        <v>31</v>
      </c>
      <c r="I22" s="84">
        <v>98002</v>
      </c>
      <c r="J22" s="84" t="s">
        <v>786</v>
      </c>
      <c r="K22" s="84">
        <v>201710</v>
      </c>
      <c r="L22" s="82" t="s">
        <v>233</v>
      </c>
      <c r="M22" s="85">
        <v>24639</v>
      </c>
      <c r="N22" s="85">
        <v>694</v>
      </c>
      <c r="O22" s="82">
        <v>0</v>
      </c>
      <c r="P22" s="85">
        <f t="shared" si="0"/>
        <v>23945</v>
      </c>
      <c r="Q22" s="83"/>
      <c r="R22" s="85">
        <v>8213</v>
      </c>
      <c r="S22" s="82">
        <v>3.93</v>
      </c>
      <c r="T22" s="82" t="s">
        <v>832</v>
      </c>
      <c r="U22" s="86"/>
      <c r="V22" s="86" t="s">
        <v>34</v>
      </c>
      <c r="W22" s="86">
        <v>400</v>
      </c>
      <c r="X22" s="28" t="s">
        <v>34</v>
      </c>
      <c r="Y22" s="28" t="s">
        <v>34</v>
      </c>
      <c r="Z22" s="28" t="s">
        <v>34</v>
      </c>
      <c r="AA22" s="28"/>
      <c r="AB22" s="28"/>
      <c r="AC22" s="28"/>
      <c r="AD22" s="9"/>
    </row>
    <row r="23" spans="1:30" x14ac:dyDescent="0.25">
      <c r="A23" s="44" t="s">
        <v>552</v>
      </c>
      <c r="B23" s="45" t="s">
        <v>553</v>
      </c>
      <c r="C23" s="46" t="s">
        <v>775</v>
      </c>
      <c r="D23" s="45" t="s">
        <v>222</v>
      </c>
      <c r="E23" s="45" t="s">
        <v>555</v>
      </c>
      <c r="F23" s="45" t="s">
        <v>556</v>
      </c>
      <c r="G23" s="45" t="s">
        <v>184</v>
      </c>
      <c r="H23" s="45" t="s">
        <v>31</v>
      </c>
      <c r="I23" s="45" t="s">
        <v>557</v>
      </c>
      <c r="J23" s="45" t="s">
        <v>786</v>
      </c>
      <c r="K23" s="45">
        <v>201710</v>
      </c>
      <c r="L23" s="46" t="s">
        <v>88</v>
      </c>
      <c r="M23" s="27">
        <v>24639</v>
      </c>
      <c r="N23" s="47">
        <v>0</v>
      </c>
      <c r="O23" s="46">
        <v>0</v>
      </c>
      <c r="P23" s="47">
        <v>24639</v>
      </c>
      <c r="Q23" s="26"/>
      <c r="R23" s="27">
        <v>8213</v>
      </c>
      <c r="S23" s="87">
        <v>3.6</v>
      </c>
      <c r="T23" s="43" t="s">
        <v>833</v>
      </c>
      <c r="U23" s="28"/>
      <c r="V23" s="28" t="s">
        <v>34</v>
      </c>
      <c r="W23" s="28" t="s">
        <v>34</v>
      </c>
      <c r="X23" s="28" t="s">
        <v>34</v>
      </c>
      <c r="Y23" s="28" t="s">
        <v>34</v>
      </c>
      <c r="Z23" s="28" t="s">
        <v>34</v>
      </c>
      <c r="AA23" s="28"/>
      <c r="AB23" s="28"/>
      <c r="AC23" s="28"/>
      <c r="AD23" s="9"/>
    </row>
    <row r="24" spans="1:30" x14ac:dyDescent="0.25">
      <c r="A24" s="107" t="s">
        <v>558</v>
      </c>
      <c r="B24" s="107" t="s">
        <v>125</v>
      </c>
      <c r="C24" s="113" t="s">
        <v>781</v>
      </c>
      <c r="D24" s="107" t="s">
        <v>559</v>
      </c>
      <c r="E24" s="107" t="s">
        <v>560</v>
      </c>
      <c r="F24" s="107" t="s">
        <v>561</v>
      </c>
      <c r="G24" s="107" t="s">
        <v>40</v>
      </c>
      <c r="H24" s="107" t="s">
        <v>31</v>
      </c>
      <c r="I24" s="107">
        <v>98501</v>
      </c>
      <c r="J24" s="107" t="s">
        <v>786</v>
      </c>
      <c r="K24" s="107">
        <v>201710</v>
      </c>
      <c r="L24" s="113" t="s">
        <v>127</v>
      </c>
      <c r="M24" s="114">
        <v>24639</v>
      </c>
      <c r="N24" s="114">
        <v>4287</v>
      </c>
      <c r="O24" s="113">
        <v>0</v>
      </c>
      <c r="P24" s="114">
        <f t="shared" si="0"/>
        <v>20352</v>
      </c>
      <c r="Q24" s="115"/>
      <c r="R24" s="114">
        <v>8213</v>
      </c>
      <c r="S24" s="113">
        <v>2.38</v>
      </c>
      <c r="T24" s="113" t="s">
        <v>832</v>
      </c>
      <c r="U24" s="116"/>
      <c r="V24" s="116" t="s">
        <v>34</v>
      </c>
      <c r="W24" s="116" t="s">
        <v>34</v>
      </c>
      <c r="X24" s="116" t="s">
        <v>34</v>
      </c>
      <c r="Y24" s="117"/>
      <c r="Z24" s="118"/>
      <c r="AA24" s="116">
        <v>1164</v>
      </c>
      <c r="AB24" s="28"/>
      <c r="AC24" s="28"/>
      <c r="AD24" s="9"/>
    </row>
    <row r="25" spans="1:30" s="4" customFormat="1" x14ac:dyDescent="0.25">
      <c r="A25" s="59" t="s">
        <v>562</v>
      </c>
      <c r="B25" s="59" t="s">
        <v>563</v>
      </c>
      <c r="C25" s="58" t="s">
        <v>776</v>
      </c>
      <c r="D25" s="59" t="s">
        <v>149</v>
      </c>
      <c r="E25" s="59" t="s">
        <v>564</v>
      </c>
      <c r="F25" s="59" t="s">
        <v>565</v>
      </c>
      <c r="G25" s="59" t="s">
        <v>62</v>
      </c>
      <c r="H25" s="59" t="s">
        <v>31</v>
      </c>
      <c r="I25" s="88" t="s">
        <v>566</v>
      </c>
      <c r="J25" s="59" t="s">
        <v>786</v>
      </c>
      <c r="K25" s="59">
        <v>201710</v>
      </c>
      <c r="L25" s="58" t="s">
        <v>233</v>
      </c>
      <c r="M25" s="61">
        <v>24639</v>
      </c>
      <c r="N25" s="32">
        <v>0</v>
      </c>
      <c r="O25" s="58">
        <v>0</v>
      </c>
      <c r="P25" s="32">
        <f t="shared" si="0"/>
        <v>24639</v>
      </c>
      <c r="Q25" s="59"/>
      <c r="R25" s="32">
        <v>8213</v>
      </c>
      <c r="S25" s="58"/>
      <c r="T25" s="29" t="s">
        <v>832</v>
      </c>
      <c r="U25" s="62">
        <v>1901.33</v>
      </c>
      <c r="V25" s="41" t="s">
        <v>34</v>
      </c>
      <c r="W25" s="41" t="s">
        <v>34</v>
      </c>
      <c r="X25" s="41" t="s">
        <v>34</v>
      </c>
      <c r="Y25" s="41" t="s">
        <v>34</v>
      </c>
      <c r="Z25" s="41" t="s">
        <v>34</v>
      </c>
      <c r="AA25" s="41"/>
      <c r="AB25" s="41"/>
      <c r="AC25" s="41"/>
      <c r="AD25" s="42"/>
    </row>
    <row r="26" spans="1:30" x14ac:dyDescent="0.25">
      <c r="A26" s="78" t="s">
        <v>571</v>
      </c>
      <c r="B26" s="78" t="s">
        <v>553</v>
      </c>
      <c r="C26" s="76" t="s">
        <v>782</v>
      </c>
      <c r="D26" s="78" t="s">
        <v>573</v>
      </c>
      <c r="E26" s="78" t="s">
        <v>574</v>
      </c>
      <c r="F26" s="78" t="s">
        <v>575</v>
      </c>
      <c r="G26" s="78" t="s">
        <v>576</v>
      </c>
      <c r="H26" s="78" t="s">
        <v>31</v>
      </c>
      <c r="I26" s="78">
        <v>98248</v>
      </c>
      <c r="J26" s="78" t="s">
        <v>786</v>
      </c>
      <c r="K26" s="78">
        <v>201710</v>
      </c>
      <c r="L26" s="76" t="s">
        <v>233</v>
      </c>
      <c r="M26" s="79">
        <v>24639</v>
      </c>
      <c r="N26" s="79">
        <v>3852</v>
      </c>
      <c r="O26" s="76">
        <v>0</v>
      </c>
      <c r="P26" s="79">
        <f t="shared" si="0"/>
        <v>20787</v>
      </c>
      <c r="Q26" s="77"/>
      <c r="R26" s="79">
        <v>8213</v>
      </c>
      <c r="S26" s="76">
        <v>3.66</v>
      </c>
      <c r="T26" s="76" t="s">
        <v>832</v>
      </c>
      <c r="U26" s="80"/>
      <c r="V26" s="80" t="s">
        <v>34</v>
      </c>
      <c r="W26" s="80" t="s">
        <v>34</v>
      </c>
      <c r="X26" s="80" t="s">
        <v>34</v>
      </c>
      <c r="Y26" s="80">
        <v>1350</v>
      </c>
      <c r="Z26" s="28" t="s">
        <v>34</v>
      </c>
      <c r="AA26" s="28"/>
      <c r="AB26" s="28"/>
      <c r="AC26" s="28"/>
      <c r="AD26" s="9"/>
    </row>
    <row r="27" spans="1:30" x14ac:dyDescent="0.25">
      <c r="A27" s="31" t="s">
        <v>603</v>
      </c>
      <c r="B27" s="31" t="s">
        <v>604</v>
      </c>
      <c r="C27" s="29" t="s">
        <v>776</v>
      </c>
      <c r="D27" s="31" t="s">
        <v>605</v>
      </c>
      <c r="E27" s="31" t="s">
        <v>606</v>
      </c>
      <c r="F27" s="31" t="s">
        <v>607</v>
      </c>
      <c r="G27" s="31" t="s">
        <v>40</v>
      </c>
      <c r="H27" s="31" t="s">
        <v>31</v>
      </c>
      <c r="I27" s="31">
        <v>98508</v>
      </c>
      <c r="J27" s="31" t="s">
        <v>786</v>
      </c>
      <c r="K27" s="31">
        <v>201710</v>
      </c>
      <c r="L27" s="29" t="s">
        <v>233</v>
      </c>
      <c r="M27" s="32">
        <v>24639</v>
      </c>
      <c r="N27" s="32">
        <v>0</v>
      </c>
      <c r="O27" s="29">
        <v>0</v>
      </c>
      <c r="P27" s="32">
        <f t="shared" si="0"/>
        <v>24639</v>
      </c>
      <c r="Q27" s="30"/>
      <c r="R27" s="32">
        <v>8213</v>
      </c>
      <c r="S27" s="29"/>
      <c r="T27" s="29" t="s">
        <v>832</v>
      </c>
      <c r="U27" s="48">
        <v>1901.33</v>
      </c>
      <c r="V27" s="28" t="s">
        <v>34</v>
      </c>
      <c r="W27" s="28" t="s">
        <v>34</v>
      </c>
      <c r="X27" s="28" t="s">
        <v>34</v>
      </c>
      <c r="Y27" s="28" t="s">
        <v>34</v>
      </c>
      <c r="Z27" s="28" t="s">
        <v>34</v>
      </c>
      <c r="AA27" s="28"/>
      <c r="AB27" s="28"/>
      <c r="AC27" s="28"/>
      <c r="AD27" s="9"/>
    </row>
    <row r="28" spans="1:30" x14ac:dyDescent="0.25">
      <c r="A28" s="89" t="s">
        <v>609</v>
      </c>
      <c r="B28" s="89" t="s">
        <v>610</v>
      </c>
      <c r="C28" s="90" t="s">
        <v>777</v>
      </c>
      <c r="D28" s="89" t="s">
        <v>611</v>
      </c>
      <c r="E28" s="89" t="s">
        <v>612</v>
      </c>
      <c r="F28" s="89" t="s">
        <v>613</v>
      </c>
      <c r="G28" s="89" t="s">
        <v>377</v>
      </c>
      <c r="H28" s="89" t="s">
        <v>31</v>
      </c>
      <c r="I28" s="89">
        <v>98392</v>
      </c>
      <c r="J28" s="89" t="s">
        <v>786</v>
      </c>
      <c r="K28" s="89">
        <v>201710</v>
      </c>
      <c r="L28" s="90" t="s">
        <v>233</v>
      </c>
      <c r="M28" s="91">
        <v>24639</v>
      </c>
      <c r="N28" s="91">
        <v>0</v>
      </c>
      <c r="O28" s="90">
        <v>0</v>
      </c>
      <c r="P28" s="91">
        <v>24639</v>
      </c>
      <c r="Q28" s="92"/>
      <c r="R28" s="91">
        <v>8213</v>
      </c>
      <c r="S28" s="90"/>
      <c r="T28" s="90" t="s">
        <v>832</v>
      </c>
      <c r="U28" s="92"/>
      <c r="V28" s="93">
        <v>1890</v>
      </c>
      <c r="W28" s="28" t="s">
        <v>34</v>
      </c>
      <c r="X28" s="28" t="s">
        <v>34</v>
      </c>
      <c r="Y28" s="28" t="s">
        <v>34</v>
      </c>
      <c r="Z28" s="28" t="s">
        <v>34</v>
      </c>
      <c r="AA28" s="28"/>
      <c r="AB28" s="28"/>
      <c r="AC28" s="28"/>
      <c r="AD28" s="9"/>
    </row>
    <row r="29" spans="1:30" x14ac:dyDescent="0.25">
      <c r="A29" s="9" t="s">
        <v>647</v>
      </c>
      <c r="B29" s="9" t="s">
        <v>648</v>
      </c>
      <c r="C29" s="8" t="s">
        <v>34</v>
      </c>
      <c r="D29" s="9" t="s">
        <v>53</v>
      </c>
      <c r="E29" s="9" t="s">
        <v>649</v>
      </c>
      <c r="F29" s="9" t="s">
        <v>650</v>
      </c>
      <c r="G29" s="9" t="s">
        <v>142</v>
      </c>
      <c r="H29" s="9" t="s">
        <v>31</v>
      </c>
      <c r="I29" s="9">
        <v>98373</v>
      </c>
      <c r="J29" s="9" t="s">
        <v>786</v>
      </c>
      <c r="K29" s="9">
        <v>201710</v>
      </c>
      <c r="L29" s="8" t="s">
        <v>233</v>
      </c>
      <c r="M29" s="27">
        <v>24639</v>
      </c>
      <c r="N29" s="27">
        <v>21188</v>
      </c>
      <c r="O29" s="8">
        <v>0</v>
      </c>
      <c r="P29" s="27">
        <v>24639</v>
      </c>
      <c r="Q29" s="26"/>
      <c r="R29" s="27">
        <v>8213</v>
      </c>
      <c r="S29" s="8"/>
      <c r="T29" s="8" t="s">
        <v>832</v>
      </c>
      <c r="U29" s="28"/>
      <c r="V29" s="28" t="s">
        <v>34</v>
      </c>
      <c r="W29" s="28" t="s">
        <v>34</v>
      </c>
      <c r="X29" s="28" t="s">
        <v>34</v>
      </c>
      <c r="Y29" s="28" t="s">
        <v>34</v>
      </c>
      <c r="Z29" s="28"/>
      <c r="AA29" s="28"/>
      <c r="AB29" s="28"/>
      <c r="AC29" s="28"/>
      <c r="AD29" s="9"/>
    </row>
    <row r="30" spans="1:30" x14ac:dyDescent="0.25">
      <c r="A30" s="31" t="s">
        <v>656</v>
      </c>
      <c r="B30" s="31" t="s">
        <v>657</v>
      </c>
      <c r="C30" s="29" t="s">
        <v>34</v>
      </c>
      <c r="D30" s="31" t="s">
        <v>658</v>
      </c>
      <c r="E30" s="31" t="s">
        <v>659</v>
      </c>
      <c r="F30" s="31" t="s">
        <v>660</v>
      </c>
      <c r="G30" s="31" t="s">
        <v>62</v>
      </c>
      <c r="H30" s="31" t="s">
        <v>31</v>
      </c>
      <c r="I30" s="31">
        <v>98409</v>
      </c>
      <c r="J30" s="31" t="s">
        <v>786</v>
      </c>
      <c r="K30" s="31">
        <v>201710</v>
      </c>
      <c r="L30" s="29" t="s">
        <v>233</v>
      </c>
      <c r="M30" s="32">
        <v>24639</v>
      </c>
      <c r="N30" s="32">
        <v>0</v>
      </c>
      <c r="O30" s="29">
        <v>0</v>
      </c>
      <c r="P30" s="32">
        <v>24639</v>
      </c>
      <c r="Q30" s="30"/>
      <c r="R30" s="32">
        <v>8213</v>
      </c>
      <c r="S30" s="29">
        <v>2.98</v>
      </c>
      <c r="T30" s="29" t="s">
        <v>832</v>
      </c>
      <c r="U30" s="48">
        <v>1901.33</v>
      </c>
      <c r="V30" s="28" t="s">
        <v>34</v>
      </c>
      <c r="W30" s="28" t="s">
        <v>34</v>
      </c>
      <c r="X30" s="28" t="s">
        <v>34</v>
      </c>
      <c r="Y30" s="28" t="s">
        <v>34</v>
      </c>
      <c r="Z30" s="28" t="s">
        <v>34</v>
      </c>
      <c r="AA30" s="28"/>
      <c r="AB30" s="28"/>
      <c r="AC30" s="28"/>
      <c r="AD30" s="9"/>
    </row>
    <row r="31" spans="1:30" x14ac:dyDescent="0.25">
      <c r="A31" s="31" t="s">
        <v>700</v>
      </c>
      <c r="B31" s="31" t="s">
        <v>701</v>
      </c>
      <c r="C31" s="29" t="s">
        <v>779</v>
      </c>
      <c r="D31" s="31" t="s">
        <v>703</v>
      </c>
      <c r="E31" s="31" t="s">
        <v>704</v>
      </c>
      <c r="F31" s="31" t="s">
        <v>705</v>
      </c>
      <c r="G31" s="31" t="s">
        <v>264</v>
      </c>
      <c r="H31" s="31" t="s">
        <v>31</v>
      </c>
      <c r="I31" s="31">
        <v>98247</v>
      </c>
      <c r="J31" s="31" t="s">
        <v>786</v>
      </c>
      <c r="K31" s="31">
        <v>201710</v>
      </c>
      <c r="L31" s="29" t="s">
        <v>127</v>
      </c>
      <c r="M31" s="32">
        <v>24639</v>
      </c>
      <c r="N31" s="32">
        <v>0</v>
      </c>
      <c r="O31" s="29">
        <v>0</v>
      </c>
      <c r="P31" s="32">
        <v>24639</v>
      </c>
      <c r="Q31" s="30"/>
      <c r="R31" s="32">
        <v>8213</v>
      </c>
      <c r="S31" s="29"/>
      <c r="T31" s="29"/>
      <c r="U31" s="48">
        <v>1901.33</v>
      </c>
      <c r="V31" s="28" t="s">
        <v>34</v>
      </c>
      <c r="W31" s="28" t="s">
        <v>34</v>
      </c>
      <c r="X31" s="28" t="s">
        <v>34</v>
      </c>
      <c r="Y31" s="28" t="s">
        <v>34</v>
      </c>
      <c r="Z31" s="28" t="s">
        <v>34</v>
      </c>
      <c r="AA31" s="28"/>
      <c r="AB31" s="28"/>
      <c r="AC31" s="28"/>
      <c r="AD31" s="9"/>
    </row>
    <row r="32" spans="1:30" x14ac:dyDescent="0.25">
      <c r="A32" s="31" t="s">
        <v>726</v>
      </c>
      <c r="B32" s="31" t="s">
        <v>727</v>
      </c>
      <c r="C32" s="29" t="s">
        <v>783</v>
      </c>
      <c r="D32" s="31" t="s">
        <v>729</v>
      </c>
      <c r="E32" s="31" t="s">
        <v>730</v>
      </c>
      <c r="F32" s="31" t="s">
        <v>731</v>
      </c>
      <c r="G32" s="31" t="s">
        <v>732</v>
      </c>
      <c r="H32" s="31" t="s">
        <v>78</v>
      </c>
      <c r="I32" s="31">
        <v>97801</v>
      </c>
      <c r="J32" s="31" t="s">
        <v>786</v>
      </c>
      <c r="K32" s="31">
        <v>201710</v>
      </c>
      <c r="L32" s="29" t="s">
        <v>233</v>
      </c>
      <c r="M32" s="32">
        <v>24639</v>
      </c>
      <c r="N32" s="32">
        <v>2920</v>
      </c>
      <c r="O32" s="29">
        <v>0</v>
      </c>
      <c r="P32" s="32">
        <v>24639</v>
      </c>
      <c r="Q32" s="30"/>
      <c r="R32" s="32">
        <v>8213</v>
      </c>
      <c r="S32" s="29"/>
      <c r="T32" s="29" t="s">
        <v>832</v>
      </c>
      <c r="U32" s="48">
        <v>1901.33</v>
      </c>
      <c r="V32" s="28" t="s">
        <v>34</v>
      </c>
      <c r="W32" s="28" t="s">
        <v>34</v>
      </c>
      <c r="X32" s="28" t="s">
        <v>34</v>
      </c>
      <c r="Y32" s="28" t="s">
        <v>34</v>
      </c>
      <c r="Z32" s="28" t="s">
        <v>34</v>
      </c>
      <c r="AA32" s="28"/>
      <c r="AB32" s="28"/>
      <c r="AC32" s="28"/>
      <c r="AD32" s="9"/>
    </row>
    <row r="33" spans="1:36" s="4" customFormat="1" ht="25.5" x14ac:dyDescent="0.2">
      <c r="A33" s="35" t="s">
        <v>830</v>
      </c>
      <c r="B33" s="35" t="s">
        <v>242</v>
      </c>
      <c r="C33" s="34" t="s">
        <v>829</v>
      </c>
      <c r="D33" s="35" t="s">
        <v>742</v>
      </c>
      <c r="E33" s="35" t="s">
        <v>826</v>
      </c>
      <c r="F33" s="35" t="s">
        <v>827</v>
      </c>
      <c r="G33" s="35" t="s">
        <v>576</v>
      </c>
      <c r="H33" s="35" t="s">
        <v>31</v>
      </c>
      <c r="I33" s="35">
        <v>98248</v>
      </c>
      <c r="J33" s="35" t="s">
        <v>786</v>
      </c>
      <c r="K33" s="35">
        <v>201710</v>
      </c>
      <c r="L33" s="38" t="s">
        <v>806</v>
      </c>
      <c r="M33" s="39">
        <v>24639</v>
      </c>
      <c r="N33" s="35"/>
      <c r="O33" s="34">
        <v>0</v>
      </c>
      <c r="P33" s="39">
        <v>24639</v>
      </c>
      <c r="Q33" s="35"/>
      <c r="R33" s="39">
        <v>8213</v>
      </c>
      <c r="S33" s="34">
        <v>2.67</v>
      </c>
      <c r="T33" s="34" t="s">
        <v>832</v>
      </c>
      <c r="U33" s="40"/>
      <c r="V33" s="40"/>
      <c r="W33" s="40"/>
      <c r="X33" s="40"/>
      <c r="Y33" s="40"/>
      <c r="Z33" s="40">
        <v>1059.8699999999999</v>
      </c>
      <c r="AA33" s="41"/>
      <c r="AB33" s="41"/>
      <c r="AC33" s="41"/>
      <c r="AD33" s="42"/>
    </row>
    <row r="34" spans="1:36" x14ac:dyDescent="0.25">
      <c r="A34" s="9"/>
      <c r="B34" s="9"/>
      <c r="C34" s="95"/>
      <c r="D34" s="95"/>
      <c r="E34" s="95"/>
      <c r="F34" s="95"/>
      <c r="G34" s="95"/>
      <c r="H34" s="95"/>
      <c r="I34" s="95"/>
      <c r="J34" s="95"/>
      <c r="K34" s="95"/>
      <c r="L34" s="94"/>
      <c r="M34" s="95"/>
      <c r="N34" s="95"/>
      <c r="O34" s="95"/>
      <c r="P34" s="95"/>
      <c r="Q34" s="26"/>
      <c r="R34" s="9"/>
      <c r="S34" s="8"/>
      <c r="T34" s="9"/>
      <c r="U34" s="103">
        <f t="shared" ref="U34:AA34" si="1">SUM(U3:U33)</f>
        <v>17111.97</v>
      </c>
      <c r="V34" s="104">
        <f t="shared" si="1"/>
        <v>1890</v>
      </c>
      <c r="W34" s="110">
        <f t="shared" si="1"/>
        <v>400</v>
      </c>
      <c r="X34" s="111">
        <f t="shared" si="1"/>
        <v>785</v>
      </c>
      <c r="Y34" s="105">
        <f t="shared" si="1"/>
        <v>2700</v>
      </c>
      <c r="Z34" s="106">
        <f t="shared" si="1"/>
        <v>8479</v>
      </c>
      <c r="AA34" s="109">
        <f t="shared" si="1"/>
        <v>2328</v>
      </c>
      <c r="AB34" s="96"/>
      <c r="AC34" s="96"/>
      <c r="AD34" s="96"/>
      <c r="AE34" s="18"/>
      <c r="AF34" s="17"/>
      <c r="AG34" s="17"/>
      <c r="AH34" s="17"/>
      <c r="AI34" s="17"/>
      <c r="AJ34" s="17"/>
    </row>
    <row r="35" spans="1:36" x14ac:dyDescent="0.25">
      <c r="A35" s="9"/>
      <c r="B35" s="9"/>
      <c r="C35" s="95"/>
      <c r="D35" s="95"/>
      <c r="E35" s="95"/>
      <c r="F35" s="95"/>
      <c r="G35" s="95"/>
      <c r="H35" s="95"/>
      <c r="I35" s="95"/>
      <c r="J35" s="95"/>
      <c r="K35" s="95"/>
      <c r="L35" s="94"/>
      <c r="M35" s="95"/>
      <c r="N35" s="95"/>
      <c r="O35" s="95"/>
      <c r="P35" s="95"/>
      <c r="Q35" s="26"/>
      <c r="R35" s="95"/>
      <c r="S35" s="94"/>
      <c r="T35" s="95"/>
      <c r="U35" s="121"/>
      <c r="V35" s="120" t="s">
        <v>848</v>
      </c>
      <c r="W35" s="95"/>
      <c r="X35" s="120" t="s">
        <v>848</v>
      </c>
      <c r="Y35" s="95"/>
      <c r="Z35" s="95"/>
      <c r="AA35" s="120" t="s">
        <v>848</v>
      </c>
      <c r="AB35" s="95"/>
      <c r="AC35" s="95"/>
      <c r="AD35" s="95"/>
      <c r="AE35" s="7"/>
    </row>
    <row r="36" spans="1:36" ht="15" customHeight="1" x14ac:dyDescent="0.25">
      <c r="A36" s="9"/>
      <c r="B36" s="9"/>
      <c r="C36" s="95"/>
      <c r="D36" s="95"/>
      <c r="E36" s="95"/>
      <c r="F36" s="95"/>
      <c r="G36" s="95"/>
      <c r="H36" s="95"/>
      <c r="I36" s="95"/>
      <c r="J36" s="95"/>
      <c r="K36" s="95"/>
      <c r="L36" s="94"/>
      <c r="M36" s="95"/>
      <c r="N36" s="95"/>
      <c r="O36" s="95"/>
      <c r="P36" s="95"/>
      <c r="Q36" s="26"/>
      <c r="R36" s="95"/>
      <c r="S36" s="94"/>
      <c r="T36" s="95"/>
      <c r="U36" s="145" t="s">
        <v>849</v>
      </c>
      <c r="V36" s="146"/>
      <c r="W36" s="95"/>
      <c r="X36" s="139" t="s">
        <v>850</v>
      </c>
      <c r="Y36" s="140"/>
      <c r="Z36" s="95"/>
      <c r="AA36" s="151" t="s">
        <v>842</v>
      </c>
      <c r="AB36" s="152"/>
      <c r="AC36" s="95"/>
      <c r="AD36" s="95"/>
      <c r="AE36" s="7"/>
    </row>
    <row r="37" spans="1:36" x14ac:dyDescent="0.25">
      <c r="A37" s="9"/>
      <c r="B37" s="9"/>
      <c r="C37" s="95"/>
      <c r="D37" s="95"/>
      <c r="E37" s="95"/>
      <c r="F37" s="95"/>
      <c r="G37" s="95"/>
      <c r="H37" s="95"/>
      <c r="I37" s="95"/>
      <c r="J37" s="95"/>
      <c r="K37" s="95"/>
      <c r="L37" s="94"/>
      <c r="M37" s="95"/>
      <c r="N37" s="95"/>
      <c r="O37" s="95"/>
      <c r="P37" s="95"/>
      <c r="Q37" s="26"/>
      <c r="R37" s="95"/>
      <c r="S37" s="95"/>
      <c r="T37" s="95"/>
      <c r="U37" s="147"/>
      <c r="V37" s="148"/>
      <c r="W37" s="95"/>
      <c r="X37" s="141"/>
      <c r="Y37" s="142"/>
      <c r="Z37" s="95"/>
      <c r="AA37" s="153"/>
      <c r="AB37" s="154"/>
      <c r="AC37" s="95"/>
      <c r="AD37" s="95"/>
      <c r="AE37" s="7"/>
    </row>
    <row r="38" spans="1:36" ht="22.5" customHeight="1" x14ac:dyDescent="0.25">
      <c r="A38" s="9"/>
      <c r="B38" s="9"/>
      <c r="C38" s="95"/>
      <c r="D38" s="95"/>
      <c r="E38" s="95"/>
      <c r="F38" s="95"/>
      <c r="G38" s="95"/>
      <c r="H38" s="95"/>
      <c r="I38" s="95"/>
      <c r="J38" s="95"/>
      <c r="K38" s="95"/>
      <c r="L38" s="94"/>
      <c r="M38" s="95"/>
      <c r="N38" s="95"/>
      <c r="O38" s="95"/>
      <c r="P38" s="95"/>
      <c r="Q38" s="26"/>
      <c r="R38" s="95"/>
      <c r="S38" s="94"/>
      <c r="T38" s="95"/>
      <c r="U38" s="149"/>
      <c r="V38" s="150"/>
      <c r="W38" s="95"/>
      <c r="X38" s="143"/>
      <c r="Y38" s="144"/>
      <c r="Z38" s="95"/>
      <c r="AA38" s="155"/>
      <c r="AB38" s="156"/>
      <c r="AC38" s="95"/>
      <c r="AD38" s="95"/>
      <c r="AE38" s="7"/>
    </row>
    <row r="39" spans="1:36" x14ac:dyDescent="0.25">
      <c r="C39" s="7"/>
      <c r="D39" s="7"/>
      <c r="E39" s="7"/>
      <c r="F39" s="7"/>
      <c r="G39" s="7"/>
      <c r="H39" s="7"/>
      <c r="I39" s="7"/>
      <c r="J39" s="7"/>
      <c r="K39" s="7"/>
      <c r="L39" s="6"/>
      <c r="M39" s="7"/>
      <c r="N39" s="7"/>
      <c r="O39" s="16"/>
      <c r="P39" s="7"/>
      <c r="R39" s="7"/>
      <c r="S39" s="6"/>
      <c r="T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6" x14ac:dyDescent="0.25">
      <c r="C40" s="7"/>
      <c r="D40" s="7"/>
      <c r="E40" s="7"/>
      <c r="F40" s="7"/>
      <c r="G40" s="7"/>
      <c r="H40" s="7"/>
      <c r="I40" s="7"/>
      <c r="J40" s="7"/>
      <c r="K40" s="7"/>
      <c r="L40" s="6"/>
      <c r="M40" s="7"/>
      <c r="N40" s="7"/>
      <c r="O40" s="7"/>
      <c r="P40" s="7"/>
      <c r="R40" s="7"/>
      <c r="S40" s="6"/>
      <c r="T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6" x14ac:dyDescent="0.25">
      <c r="C41" s="7"/>
      <c r="D41" s="7"/>
      <c r="E41" s="7"/>
      <c r="F41" s="7"/>
      <c r="G41" s="7"/>
      <c r="H41" s="7"/>
      <c r="I41" s="7"/>
      <c r="J41" s="7"/>
      <c r="K41" s="7"/>
      <c r="L41" s="6"/>
      <c r="M41" s="7"/>
      <c r="N41" s="7"/>
      <c r="O41" s="7"/>
      <c r="P41" s="7"/>
      <c r="R41" s="7"/>
      <c r="S41" s="6"/>
      <c r="T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6" x14ac:dyDescent="0.25">
      <c r="C42" s="7"/>
      <c r="D42" s="7"/>
      <c r="E42" s="7"/>
      <c r="F42" s="7"/>
      <c r="G42" s="7"/>
      <c r="H42" s="7"/>
      <c r="I42" s="7"/>
      <c r="J42" s="7"/>
      <c r="K42" s="7"/>
      <c r="L42" s="6"/>
      <c r="M42" s="7"/>
      <c r="N42" s="7"/>
      <c r="O42" s="7"/>
      <c r="P42" s="7"/>
      <c r="R42" s="7"/>
      <c r="S42" s="6"/>
      <c r="T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6" x14ac:dyDescent="0.25">
      <c r="C43" s="7"/>
      <c r="D43" s="7"/>
      <c r="E43" s="7"/>
      <c r="F43" s="7"/>
      <c r="G43" s="7"/>
      <c r="H43" s="7"/>
      <c r="I43" s="7"/>
      <c r="J43" s="7"/>
      <c r="K43" s="7"/>
      <c r="L43" s="6"/>
      <c r="M43" s="7"/>
      <c r="N43" s="7"/>
      <c r="O43" s="7"/>
      <c r="P43" s="7"/>
      <c r="R43" s="7"/>
      <c r="S43" s="6"/>
      <c r="T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6" x14ac:dyDescent="0.25">
      <c r="C44" s="7"/>
      <c r="D44" s="7"/>
      <c r="E44" s="7"/>
      <c r="F44" s="7"/>
      <c r="G44" s="7"/>
      <c r="H44" s="7"/>
      <c r="I44" s="7"/>
      <c r="J44" s="7"/>
      <c r="K44" s="7"/>
      <c r="L44" s="6"/>
      <c r="M44" s="7"/>
      <c r="N44" s="7"/>
      <c r="O44" s="7"/>
      <c r="P44" s="7"/>
      <c r="R44" s="7"/>
      <c r="S44" s="6"/>
      <c r="T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6" x14ac:dyDescent="0.25">
      <c r="C45" s="7"/>
      <c r="D45" s="7"/>
      <c r="E45" s="7"/>
      <c r="F45" s="7"/>
      <c r="G45" s="7"/>
      <c r="H45" s="7"/>
      <c r="I45" s="7"/>
      <c r="J45" s="7"/>
      <c r="K45" s="7"/>
      <c r="L45" s="6"/>
      <c r="M45" s="7"/>
      <c r="N45" s="7"/>
      <c r="O45" s="7"/>
      <c r="P45" s="7"/>
      <c r="R45" s="7"/>
      <c r="S45" s="6"/>
      <c r="T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6" x14ac:dyDescent="0.25">
      <c r="C46" s="7"/>
      <c r="D46" s="7"/>
      <c r="E46" s="7"/>
      <c r="F46" s="7"/>
      <c r="G46" s="7"/>
      <c r="H46" s="7"/>
      <c r="I46" s="7"/>
      <c r="J46" s="7"/>
      <c r="K46" s="7"/>
      <c r="L46" s="6"/>
      <c r="M46" s="7"/>
      <c r="N46" s="7"/>
      <c r="O46" s="7"/>
      <c r="P46" s="7"/>
      <c r="R46" s="7"/>
      <c r="S46" s="6"/>
      <c r="T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6" x14ac:dyDescent="0.25">
      <c r="C47" s="7"/>
      <c r="D47" s="7"/>
      <c r="E47" s="7"/>
      <c r="F47" s="7"/>
      <c r="G47" s="7"/>
      <c r="H47" s="7"/>
      <c r="I47" s="7"/>
      <c r="J47" s="7"/>
      <c r="K47" s="7"/>
      <c r="L47" s="6"/>
      <c r="M47" s="7"/>
      <c r="N47" s="7"/>
      <c r="O47" s="7"/>
      <c r="P47" s="7"/>
      <c r="R47" s="7"/>
      <c r="S47" s="6"/>
      <c r="T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6" x14ac:dyDescent="0.25">
      <c r="C48" s="7"/>
      <c r="D48" s="7"/>
      <c r="E48" s="7"/>
      <c r="F48" s="7"/>
      <c r="G48" s="7"/>
      <c r="H48" s="7"/>
      <c r="I48" s="7"/>
      <c r="J48" s="7"/>
      <c r="K48" s="7"/>
      <c r="L48" s="6"/>
      <c r="M48" s="7"/>
      <c r="N48" s="7"/>
      <c r="O48" s="7"/>
      <c r="P48" s="7"/>
      <c r="R48" s="7"/>
      <c r="S48" s="6"/>
      <c r="T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3:31" x14ac:dyDescent="0.25">
      <c r="C49" s="7"/>
      <c r="D49" s="7"/>
      <c r="E49" s="7"/>
      <c r="F49" s="7"/>
      <c r="G49" s="7"/>
      <c r="H49" s="7"/>
      <c r="I49" s="7"/>
      <c r="J49" s="7"/>
      <c r="K49" s="7"/>
      <c r="L49" s="6"/>
      <c r="M49" s="7"/>
      <c r="N49" s="7"/>
      <c r="O49" s="7"/>
      <c r="P49" s="7"/>
      <c r="R49" s="7"/>
      <c r="S49" s="6"/>
      <c r="T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3:31" x14ac:dyDescent="0.25">
      <c r="C50" s="7"/>
      <c r="D50" s="7"/>
      <c r="E50" s="7"/>
      <c r="F50" s="7"/>
      <c r="G50" s="7"/>
      <c r="H50" s="7"/>
      <c r="I50" s="7"/>
      <c r="J50" s="7"/>
      <c r="K50" s="7"/>
      <c r="L50" s="6"/>
      <c r="M50" s="7"/>
      <c r="N50" s="7"/>
      <c r="O50" s="7"/>
      <c r="P50" s="7"/>
      <c r="R50" s="7"/>
      <c r="S50" s="6"/>
      <c r="T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3:31" x14ac:dyDescent="0.25">
      <c r="C51" s="7"/>
      <c r="D51" s="7"/>
      <c r="E51" s="7"/>
      <c r="F51" s="7"/>
      <c r="G51" s="7"/>
      <c r="H51" s="7"/>
      <c r="I51" s="7"/>
      <c r="J51" s="7"/>
      <c r="K51" s="7"/>
      <c r="L51" s="6"/>
      <c r="M51" s="7"/>
      <c r="N51" s="7"/>
      <c r="O51" s="7"/>
      <c r="P51" s="7"/>
      <c r="R51" s="7"/>
      <c r="S51" s="6"/>
      <c r="T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3:31" x14ac:dyDescent="0.25">
      <c r="C52" s="7"/>
      <c r="D52" s="7"/>
      <c r="E52" s="7"/>
      <c r="F52" s="7"/>
      <c r="G52" s="7"/>
      <c r="H52" s="7"/>
      <c r="I52" s="7"/>
      <c r="J52" s="7"/>
      <c r="K52" s="7"/>
      <c r="L52" s="6"/>
      <c r="M52" s="7"/>
      <c r="N52" s="7"/>
      <c r="O52" s="7"/>
      <c r="P52" s="7"/>
      <c r="R52" s="7"/>
      <c r="S52" s="6"/>
      <c r="T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3:31" x14ac:dyDescent="0.25">
      <c r="C53" s="7"/>
      <c r="D53" s="7"/>
      <c r="E53" s="7"/>
      <c r="F53" s="7"/>
      <c r="G53" s="7"/>
      <c r="H53" s="7"/>
      <c r="I53" s="7"/>
      <c r="J53" s="7"/>
      <c r="K53" s="7"/>
      <c r="L53" s="6"/>
      <c r="M53" s="7"/>
      <c r="N53" s="7"/>
      <c r="O53" s="7"/>
      <c r="P53" s="7"/>
      <c r="R53" s="7"/>
      <c r="S53" s="6"/>
      <c r="T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3:31" x14ac:dyDescent="0.25">
      <c r="C54" s="7"/>
      <c r="D54" s="7"/>
      <c r="E54" s="7"/>
      <c r="F54" s="7"/>
      <c r="G54" s="7"/>
      <c r="H54" s="7"/>
      <c r="I54" s="7"/>
      <c r="J54" s="7"/>
      <c r="K54" s="7"/>
      <c r="L54" s="6"/>
      <c r="M54" s="7"/>
      <c r="N54" s="7"/>
      <c r="O54" s="7"/>
      <c r="P54" s="7"/>
      <c r="R54" s="7"/>
      <c r="S54" s="6"/>
      <c r="T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3:31" x14ac:dyDescent="0.25">
      <c r="C55" s="7"/>
      <c r="D55" s="7"/>
      <c r="E55" s="7"/>
      <c r="F55" s="7"/>
      <c r="G55" s="7"/>
      <c r="H55" s="7"/>
      <c r="I55" s="7"/>
      <c r="J55" s="7"/>
      <c r="K55" s="7"/>
      <c r="L55" s="6"/>
      <c r="M55" s="7"/>
      <c r="N55" s="7"/>
      <c r="O55" s="7"/>
      <c r="P55" s="7"/>
      <c r="R55" s="7"/>
      <c r="S55" s="6"/>
      <c r="T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3:31" x14ac:dyDescent="0.25">
      <c r="C56" s="7"/>
      <c r="D56" s="7"/>
      <c r="E56" s="7"/>
      <c r="F56" s="7"/>
      <c r="G56" s="7"/>
      <c r="H56" s="7"/>
      <c r="I56" s="7"/>
      <c r="J56" s="7"/>
      <c r="K56" s="7"/>
      <c r="L56" s="6"/>
      <c r="M56" s="7"/>
      <c r="N56" s="7"/>
      <c r="O56" s="7"/>
      <c r="P56" s="7"/>
      <c r="R56" s="7"/>
      <c r="S56" s="6"/>
      <c r="T56" s="7"/>
      <c r="V56" s="7"/>
      <c r="W56" s="7"/>
      <c r="X56" s="7"/>
      <c r="Y56" s="7"/>
      <c r="Z56" s="7"/>
      <c r="AA56" s="7"/>
      <c r="AB56" s="7"/>
      <c r="AC56" s="7"/>
      <c r="AD56" s="7"/>
      <c r="AE56" s="7"/>
    </row>
    <row r="57" spans="3:31" x14ac:dyDescent="0.25">
      <c r="C57" s="7"/>
      <c r="D57" s="7"/>
      <c r="E57" s="7"/>
      <c r="F57" s="7"/>
      <c r="G57" s="7"/>
      <c r="H57" s="7"/>
      <c r="I57" s="7"/>
      <c r="J57" s="7"/>
      <c r="K57" s="7"/>
      <c r="L57" s="6"/>
      <c r="M57" s="7"/>
      <c r="N57" s="7"/>
      <c r="O57" s="7"/>
      <c r="P57" s="7"/>
      <c r="R57" s="7"/>
      <c r="S57" s="6"/>
      <c r="T57" s="7"/>
      <c r="V57" s="7"/>
      <c r="W57" s="7"/>
      <c r="X57" s="7"/>
      <c r="Y57" s="7"/>
      <c r="Z57" s="7"/>
      <c r="AA57" s="7"/>
      <c r="AB57" s="7"/>
      <c r="AC57" s="7"/>
      <c r="AD57" s="7"/>
      <c r="AE57" s="7"/>
    </row>
    <row r="58" spans="3:31" x14ac:dyDescent="0.25">
      <c r="C58" s="7"/>
      <c r="D58" s="7"/>
      <c r="E58" s="7"/>
      <c r="F58" s="7"/>
      <c r="G58" s="7"/>
      <c r="H58" s="7"/>
      <c r="I58" s="7"/>
      <c r="J58" s="7"/>
      <c r="K58" s="7"/>
      <c r="L58" s="6"/>
      <c r="M58" s="7"/>
      <c r="N58" s="7"/>
      <c r="O58" s="7"/>
      <c r="P58" s="7"/>
      <c r="R58" s="7"/>
      <c r="S58" s="6"/>
      <c r="T58" s="7"/>
      <c r="V58" s="7"/>
      <c r="W58" s="7"/>
      <c r="X58" s="7"/>
      <c r="Y58" s="7"/>
      <c r="Z58" s="7"/>
      <c r="AA58" s="7"/>
      <c r="AB58" s="7"/>
      <c r="AC58" s="7"/>
      <c r="AD58" s="7"/>
      <c r="AE58" s="7"/>
    </row>
    <row r="59" spans="3:31" x14ac:dyDescent="0.25">
      <c r="C59" s="7"/>
      <c r="D59" s="7"/>
      <c r="E59" s="7"/>
      <c r="F59" s="7"/>
      <c r="G59" s="7"/>
      <c r="H59" s="7"/>
      <c r="I59" s="7"/>
      <c r="J59" s="7"/>
      <c r="K59" s="7"/>
      <c r="L59" s="6"/>
      <c r="M59" s="7"/>
      <c r="N59" s="7"/>
      <c r="O59" s="7"/>
      <c r="P59" s="7"/>
      <c r="R59" s="7"/>
      <c r="S59" s="6"/>
      <c r="T59" s="7"/>
      <c r="V59" s="7"/>
      <c r="W59" s="7"/>
      <c r="X59" s="7"/>
      <c r="Y59" s="7"/>
      <c r="Z59" s="7"/>
      <c r="AA59" s="7"/>
      <c r="AB59" s="7"/>
      <c r="AC59" s="7"/>
      <c r="AD59" s="7"/>
      <c r="AE59" s="7"/>
    </row>
    <row r="60" spans="3:31" x14ac:dyDescent="0.25">
      <c r="C60" s="7"/>
      <c r="D60" s="7"/>
      <c r="E60" s="7"/>
      <c r="F60" s="7"/>
      <c r="G60" s="7"/>
      <c r="H60" s="7"/>
      <c r="I60" s="7"/>
      <c r="J60" s="7"/>
      <c r="K60" s="7"/>
      <c r="L60" s="6"/>
      <c r="M60" s="7"/>
      <c r="N60" s="7"/>
      <c r="O60" s="7"/>
      <c r="P60" s="7"/>
      <c r="R60" s="7"/>
      <c r="S60" s="6"/>
      <c r="T60" s="7"/>
      <c r="V60" s="7"/>
      <c r="W60" s="7"/>
      <c r="X60" s="7"/>
      <c r="Y60" s="7"/>
      <c r="Z60" s="7"/>
      <c r="AA60" s="7"/>
      <c r="AB60" s="7"/>
      <c r="AC60" s="7"/>
      <c r="AD60" s="7"/>
      <c r="AE60" s="7"/>
    </row>
    <row r="61" spans="3:31" x14ac:dyDescent="0.25">
      <c r="C61" s="7"/>
      <c r="D61" s="7"/>
      <c r="E61" s="7"/>
      <c r="F61" s="7"/>
      <c r="G61" s="7"/>
      <c r="H61" s="7"/>
      <c r="I61" s="7"/>
      <c r="J61" s="7"/>
      <c r="K61" s="7"/>
      <c r="L61" s="6"/>
      <c r="M61" s="7"/>
      <c r="N61" s="7"/>
      <c r="O61" s="7"/>
      <c r="P61" s="7"/>
      <c r="R61" s="7"/>
      <c r="S61" s="6"/>
      <c r="T61" s="7"/>
      <c r="V61" s="7"/>
      <c r="W61" s="7"/>
      <c r="X61" s="7"/>
      <c r="Y61" s="7"/>
      <c r="Z61" s="7"/>
      <c r="AA61" s="7"/>
      <c r="AB61" s="7"/>
      <c r="AC61" s="7"/>
      <c r="AD61" s="7"/>
      <c r="AE61" s="7"/>
    </row>
    <row r="62" spans="3:31" x14ac:dyDescent="0.25">
      <c r="C62" s="7"/>
      <c r="D62" s="7"/>
      <c r="E62" s="7"/>
      <c r="F62" s="7"/>
      <c r="G62" s="7"/>
      <c r="H62" s="7"/>
      <c r="I62" s="7"/>
      <c r="J62" s="7"/>
      <c r="K62" s="7"/>
      <c r="L62" s="6"/>
      <c r="M62" s="7"/>
      <c r="N62" s="7"/>
      <c r="O62" s="7"/>
      <c r="P62" s="7"/>
      <c r="R62" s="7"/>
      <c r="S62" s="6"/>
      <c r="T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3:31" x14ac:dyDescent="0.25">
      <c r="C63" s="7"/>
      <c r="D63" s="7"/>
      <c r="E63" s="7"/>
      <c r="F63" s="7"/>
      <c r="G63" s="7"/>
      <c r="H63" s="7"/>
      <c r="I63" s="7"/>
      <c r="J63" s="7"/>
      <c r="K63" s="7"/>
      <c r="L63" s="6"/>
      <c r="M63" s="7"/>
      <c r="N63" s="7"/>
      <c r="O63" s="7"/>
      <c r="P63" s="7"/>
      <c r="R63" s="7"/>
      <c r="S63" s="6"/>
      <c r="T63" s="7"/>
      <c r="V63" s="7"/>
      <c r="W63" s="7"/>
      <c r="X63" s="7"/>
      <c r="Y63" s="7"/>
      <c r="Z63" s="7"/>
      <c r="AA63" s="7"/>
      <c r="AB63" s="7"/>
      <c r="AC63" s="7"/>
      <c r="AD63" s="7"/>
      <c r="AE63" s="7"/>
    </row>
    <row r="64" spans="3:31" x14ac:dyDescent="0.25">
      <c r="C64" s="7"/>
      <c r="D64" s="7"/>
      <c r="E64" s="7"/>
      <c r="F64" s="7"/>
      <c r="G64" s="7"/>
      <c r="H64" s="7"/>
      <c r="I64" s="7"/>
      <c r="J64" s="7"/>
      <c r="K64" s="7"/>
      <c r="L64" s="6"/>
      <c r="M64" s="7"/>
      <c r="N64" s="7"/>
      <c r="O64" s="7"/>
      <c r="P64" s="7"/>
      <c r="R64" s="7"/>
      <c r="S64" s="6"/>
      <c r="T64" s="7"/>
      <c r="V64" s="7"/>
      <c r="W64" s="7"/>
      <c r="X64" s="7"/>
      <c r="Y64" s="7"/>
      <c r="Z64" s="7"/>
      <c r="AA64" s="7"/>
      <c r="AB64" s="7"/>
      <c r="AC64" s="7"/>
      <c r="AD64" s="7"/>
      <c r="AE64" s="7"/>
    </row>
    <row r="65" spans="3:31" x14ac:dyDescent="0.25">
      <c r="C65" s="7"/>
      <c r="D65" s="7"/>
      <c r="E65" s="7"/>
      <c r="F65" s="7"/>
      <c r="G65" s="7"/>
      <c r="H65" s="7"/>
      <c r="I65" s="7"/>
      <c r="J65" s="7"/>
      <c r="K65" s="7"/>
      <c r="L65" s="6"/>
      <c r="M65" s="7"/>
      <c r="N65" s="7"/>
      <c r="O65" s="7"/>
      <c r="P65" s="7"/>
      <c r="R65" s="7"/>
      <c r="S65" s="6"/>
      <c r="T65" s="7"/>
      <c r="V65" s="7"/>
      <c r="W65" s="7"/>
      <c r="X65" s="7"/>
      <c r="Y65" s="7"/>
      <c r="Z65" s="7"/>
      <c r="AA65" s="7"/>
      <c r="AB65" s="7"/>
      <c r="AC65" s="7"/>
      <c r="AD65" s="7"/>
      <c r="AE65" s="7"/>
    </row>
    <row r="66" spans="3:31" x14ac:dyDescent="0.25">
      <c r="C66" s="7"/>
      <c r="D66" s="7"/>
      <c r="E66" s="7"/>
      <c r="F66" s="7"/>
      <c r="G66" s="7"/>
      <c r="H66" s="7"/>
      <c r="I66" s="7"/>
      <c r="J66" s="7"/>
      <c r="K66" s="7"/>
      <c r="L66" s="6"/>
      <c r="M66" s="7"/>
      <c r="N66" s="7"/>
      <c r="O66" s="7"/>
      <c r="P66" s="7"/>
      <c r="R66" s="7"/>
      <c r="S66" s="6"/>
      <c r="T66" s="7"/>
      <c r="V66" s="7"/>
      <c r="W66" s="7"/>
      <c r="X66" s="7"/>
      <c r="Y66" s="7"/>
      <c r="Z66" s="7"/>
      <c r="AA66" s="7"/>
      <c r="AB66" s="7"/>
      <c r="AC66" s="7"/>
      <c r="AD66" s="7"/>
      <c r="AE66" s="7"/>
    </row>
    <row r="67" spans="3:31" x14ac:dyDescent="0.25">
      <c r="C67" s="7"/>
      <c r="D67" s="7"/>
      <c r="E67" s="7"/>
      <c r="F67" s="7"/>
      <c r="G67" s="7"/>
      <c r="H67" s="7"/>
      <c r="I67" s="7"/>
      <c r="J67" s="7"/>
      <c r="K67" s="7"/>
      <c r="L67" s="6"/>
      <c r="M67" s="7"/>
      <c r="N67" s="7"/>
      <c r="O67" s="7"/>
      <c r="P67" s="7"/>
      <c r="R67" s="7"/>
      <c r="S67" s="6"/>
      <c r="T67" s="7"/>
      <c r="V67" s="7"/>
      <c r="W67" s="7"/>
      <c r="X67" s="7"/>
      <c r="Y67" s="7"/>
      <c r="Z67" s="7"/>
      <c r="AA67" s="7"/>
      <c r="AB67" s="7"/>
      <c r="AC67" s="7"/>
      <c r="AD67" s="7"/>
      <c r="AE67" s="7"/>
    </row>
    <row r="68" spans="3:31" x14ac:dyDescent="0.25">
      <c r="C68" s="7"/>
      <c r="D68" s="7"/>
      <c r="E68" s="7"/>
      <c r="F68" s="7"/>
      <c r="G68" s="7"/>
      <c r="H68" s="7"/>
      <c r="I68" s="7"/>
      <c r="J68" s="7"/>
      <c r="K68" s="7"/>
      <c r="L68" s="6"/>
      <c r="M68" s="7"/>
      <c r="N68" s="7"/>
      <c r="O68" s="7"/>
      <c r="P68" s="7"/>
      <c r="R68" s="7"/>
      <c r="S68" s="6"/>
      <c r="T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3:31" x14ac:dyDescent="0.25">
      <c r="C69" s="7"/>
      <c r="D69" s="7"/>
      <c r="E69" s="7"/>
      <c r="F69" s="7"/>
      <c r="G69" s="7"/>
      <c r="H69" s="7"/>
      <c r="I69" s="7"/>
      <c r="J69" s="7"/>
      <c r="K69" s="7"/>
      <c r="L69" s="6"/>
      <c r="M69" s="7"/>
      <c r="N69" s="7"/>
      <c r="O69" s="7"/>
      <c r="P69" s="7"/>
      <c r="R69" s="7"/>
      <c r="S69" s="6"/>
      <c r="T69" s="7"/>
      <c r="V69" s="7"/>
      <c r="W69" s="7"/>
      <c r="X69" s="7"/>
      <c r="Y69" s="7"/>
      <c r="Z69" s="7"/>
      <c r="AA69" s="7"/>
      <c r="AB69" s="7"/>
      <c r="AC69" s="7"/>
      <c r="AD69" s="7"/>
      <c r="AE69" s="7"/>
    </row>
  </sheetData>
  <mergeCells count="6">
    <mergeCell ref="A1:B1"/>
    <mergeCell ref="X2:Y2"/>
    <mergeCell ref="X36:Y38"/>
    <mergeCell ref="U36:V38"/>
    <mergeCell ref="AA36:AB38"/>
    <mergeCell ref="D1:E1"/>
  </mergeCells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topLeftCell="B4" workbookViewId="0">
      <selection activeCell="L31" sqref="L31"/>
    </sheetView>
  </sheetViews>
  <sheetFormatPr defaultRowHeight="12.75" x14ac:dyDescent="0.2"/>
  <cols>
    <col min="1" max="1" width="10.5703125" bestFit="1" customWidth="1"/>
    <col min="2" max="2" width="10.42578125" customWidth="1"/>
    <col min="3" max="3" width="16.140625" customWidth="1"/>
    <col min="4" max="4" width="23.7109375" bestFit="1" customWidth="1"/>
    <col min="5" max="5" width="12.7109375" bestFit="1" customWidth="1"/>
    <col min="6" max="6" width="12.7109375" customWidth="1"/>
    <col min="7" max="7" width="11.5703125" bestFit="1" customWidth="1"/>
    <col min="8" max="8" width="10.7109375" customWidth="1"/>
    <col min="9" max="9" width="10.42578125" customWidth="1"/>
    <col min="10" max="11" width="11.5703125" bestFit="1" customWidth="1"/>
    <col min="12" max="12" width="11.5703125" customWidth="1"/>
    <col min="13" max="13" width="10.5703125" customWidth="1"/>
    <col min="16" max="16" width="10.42578125" customWidth="1"/>
  </cols>
  <sheetData>
    <row r="1" spans="1:17" ht="77.25" x14ac:dyDescent="0.25">
      <c r="A1" s="8"/>
      <c r="B1" s="133" t="s">
        <v>851</v>
      </c>
      <c r="C1" s="9"/>
      <c r="D1" s="9"/>
      <c r="E1" s="119" t="s">
        <v>837</v>
      </c>
      <c r="F1" s="168" t="s">
        <v>864</v>
      </c>
      <c r="G1" s="21" t="s">
        <v>838</v>
      </c>
      <c r="H1" s="20" t="s">
        <v>839</v>
      </c>
      <c r="I1" s="25" t="s">
        <v>847</v>
      </c>
      <c r="J1" s="19" t="s">
        <v>862</v>
      </c>
      <c r="K1" s="24" t="s">
        <v>858</v>
      </c>
      <c r="L1" s="168" t="s">
        <v>865</v>
      </c>
      <c r="M1" s="108" t="s">
        <v>845</v>
      </c>
      <c r="N1" s="9"/>
      <c r="O1" s="9"/>
      <c r="P1" s="134" t="s">
        <v>854</v>
      </c>
    </row>
    <row r="2" spans="1:17" ht="64.5" thickBot="1" x14ac:dyDescent="0.25">
      <c r="A2" s="13" t="s">
        <v>776</v>
      </c>
      <c r="B2" s="14" t="s">
        <v>855</v>
      </c>
      <c r="C2" s="13" t="s">
        <v>859</v>
      </c>
      <c r="D2" s="14" t="s">
        <v>860</v>
      </c>
      <c r="E2" s="22" t="s">
        <v>843</v>
      </c>
      <c r="F2" s="22"/>
      <c r="G2" s="23" t="s">
        <v>844</v>
      </c>
      <c r="H2" s="130" t="s">
        <v>846</v>
      </c>
      <c r="I2" s="137" t="s">
        <v>857</v>
      </c>
      <c r="J2" s="138"/>
      <c r="K2" s="132" t="s">
        <v>841</v>
      </c>
      <c r="L2" s="132"/>
      <c r="M2" s="14"/>
      <c r="N2" s="131" t="s">
        <v>25</v>
      </c>
      <c r="O2" s="131" t="s">
        <v>26</v>
      </c>
      <c r="P2" s="131" t="s">
        <v>853</v>
      </c>
    </row>
    <row r="3" spans="1:17" ht="15" x14ac:dyDescent="0.25">
      <c r="A3" s="122" t="s">
        <v>166</v>
      </c>
      <c r="B3" s="122" t="s">
        <v>167</v>
      </c>
      <c r="C3" s="122" t="s">
        <v>168</v>
      </c>
      <c r="D3" s="122" t="s">
        <v>169</v>
      </c>
      <c r="E3" s="127"/>
      <c r="F3" s="127"/>
      <c r="G3" s="127" t="s">
        <v>34</v>
      </c>
      <c r="H3" s="127" t="s">
        <v>34</v>
      </c>
      <c r="I3" s="127" t="s">
        <v>34</v>
      </c>
      <c r="J3" s="127" t="s">
        <v>34</v>
      </c>
      <c r="K3" s="127" t="s">
        <v>34</v>
      </c>
      <c r="L3" s="127"/>
      <c r="M3" s="127">
        <v>1164</v>
      </c>
      <c r="N3" s="128"/>
      <c r="O3" s="128"/>
      <c r="P3" s="102"/>
      <c r="Q3" t="s">
        <v>863</v>
      </c>
    </row>
    <row r="4" spans="1:17" ht="15" x14ac:dyDescent="0.25">
      <c r="A4" s="31" t="s">
        <v>179</v>
      </c>
      <c r="B4" s="31" t="s">
        <v>180</v>
      </c>
      <c r="C4" s="31" t="s">
        <v>47</v>
      </c>
      <c r="D4" s="31" t="s">
        <v>182</v>
      </c>
      <c r="E4" s="33">
        <v>1901.33</v>
      </c>
      <c r="F4" s="162">
        <v>1901</v>
      </c>
      <c r="G4" s="28" t="s">
        <v>34</v>
      </c>
      <c r="H4" s="28" t="s">
        <v>34</v>
      </c>
      <c r="I4" s="28" t="s">
        <v>34</v>
      </c>
      <c r="J4" s="28" t="s">
        <v>34</v>
      </c>
      <c r="K4" s="28" t="s">
        <v>34</v>
      </c>
      <c r="L4" s="28"/>
      <c r="M4" s="28"/>
      <c r="N4" s="28"/>
      <c r="O4" s="28"/>
      <c r="P4" s="9"/>
    </row>
    <row r="5" spans="1:17" ht="15" x14ac:dyDescent="0.25">
      <c r="A5" s="31" t="s">
        <v>259</v>
      </c>
      <c r="B5" s="31" t="s">
        <v>72</v>
      </c>
      <c r="C5" s="31" t="s">
        <v>261</v>
      </c>
      <c r="D5" s="31" t="s">
        <v>262</v>
      </c>
      <c r="E5" s="33">
        <v>1901.33</v>
      </c>
      <c r="F5" s="162">
        <v>1901</v>
      </c>
      <c r="G5" s="28" t="s">
        <v>34</v>
      </c>
      <c r="H5" s="28" t="s">
        <v>34</v>
      </c>
      <c r="I5" s="28" t="s">
        <v>34</v>
      </c>
      <c r="J5" s="28" t="s">
        <v>34</v>
      </c>
      <c r="K5" s="28" t="s">
        <v>34</v>
      </c>
      <c r="L5" s="28"/>
      <c r="M5" s="28"/>
      <c r="N5" s="28"/>
      <c r="O5" s="28"/>
      <c r="P5" s="9"/>
    </row>
    <row r="6" spans="1:17" ht="15" x14ac:dyDescent="0.2">
      <c r="A6" s="35" t="s">
        <v>802</v>
      </c>
      <c r="B6" s="35" t="s">
        <v>130</v>
      </c>
      <c r="C6" s="36" t="s">
        <v>792</v>
      </c>
      <c r="D6" s="37" t="s">
        <v>803</v>
      </c>
      <c r="E6" s="40"/>
      <c r="F6" s="163"/>
      <c r="G6" s="40"/>
      <c r="H6" s="40"/>
      <c r="I6" s="40"/>
      <c r="J6" s="40"/>
      <c r="K6" s="40">
        <v>1059.8699999999999</v>
      </c>
      <c r="L6" s="163">
        <v>1059</v>
      </c>
      <c r="M6" s="41"/>
      <c r="N6" s="41"/>
      <c r="O6" s="41"/>
      <c r="P6" s="42"/>
    </row>
    <row r="7" spans="1:17" ht="15" x14ac:dyDescent="0.25">
      <c r="A7" s="44" t="s">
        <v>291</v>
      </c>
      <c r="B7" s="45" t="s">
        <v>292</v>
      </c>
      <c r="C7" s="45" t="s">
        <v>105</v>
      </c>
      <c r="D7" s="45" t="s">
        <v>293</v>
      </c>
      <c r="E7" s="28"/>
      <c r="F7" s="164"/>
      <c r="G7" s="28" t="s">
        <v>34</v>
      </c>
      <c r="H7" s="28" t="s">
        <v>34</v>
      </c>
      <c r="I7" s="28" t="s">
        <v>34</v>
      </c>
      <c r="J7" s="28"/>
      <c r="K7" s="28"/>
      <c r="L7" s="164"/>
      <c r="M7" s="28"/>
      <c r="N7" s="28"/>
      <c r="O7" s="28"/>
      <c r="P7" s="9"/>
    </row>
    <row r="8" spans="1:17" ht="15" x14ac:dyDescent="0.25">
      <c r="A8" s="31" t="s">
        <v>309</v>
      </c>
      <c r="B8" s="31" t="s">
        <v>130</v>
      </c>
      <c r="C8" s="31" t="s">
        <v>310</v>
      </c>
      <c r="D8" s="31" t="s">
        <v>311</v>
      </c>
      <c r="E8" s="48">
        <v>1901.33</v>
      </c>
      <c r="F8" s="162">
        <v>1901</v>
      </c>
      <c r="G8" s="28" t="s">
        <v>34</v>
      </c>
      <c r="H8" s="28" t="s">
        <v>34</v>
      </c>
      <c r="I8" s="28" t="s">
        <v>34</v>
      </c>
      <c r="J8" s="28" t="s">
        <v>34</v>
      </c>
      <c r="K8" s="28" t="s">
        <v>34</v>
      </c>
      <c r="L8" s="164"/>
      <c r="M8" s="28"/>
      <c r="N8" s="28"/>
      <c r="O8" s="28"/>
      <c r="P8" s="9"/>
    </row>
    <row r="9" spans="1:17" ht="15" x14ac:dyDescent="0.25">
      <c r="A9" s="50" t="s">
        <v>314</v>
      </c>
      <c r="B9" s="9" t="s">
        <v>315</v>
      </c>
      <c r="C9" s="9" t="s">
        <v>316</v>
      </c>
      <c r="D9" s="9" t="s">
        <v>317</v>
      </c>
      <c r="E9" s="28"/>
      <c r="F9" s="165"/>
      <c r="G9" s="97" t="s">
        <v>34</v>
      </c>
      <c r="H9" s="28" t="s">
        <v>34</v>
      </c>
      <c r="I9" s="28" t="s">
        <v>34</v>
      </c>
      <c r="J9" s="28" t="s">
        <v>34</v>
      </c>
      <c r="K9" s="28" t="s">
        <v>34</v>
      </c>
      <c r="L9" s="172"/>
      <c r="M9" s="98"/>
      <c r="N9" s="28"/>
      <c r="O9" s="28"/>
      <c r="P9" s="9"/>
    </row>
    <row r="10" spans="1:17" ht="15" x14ac:dyDescent="0.2">
      <c r="A10" s="35" t="s">
        <v>807</v>
      </c>
      <c r="B10" s="35" t="s">
        <v>799</v>
      </c>
      <c r="C10" s="35" t="s">
        <v>793</v>
      </c>
      <c r="D10" s="35" t="s">
        <v>808</v>
      </c>
      <c r="E10" s="40"/>
      <c r="F10" s="163"/>
      <c r="G10" s="40"/>
      <c r="H10" s="99"/>
      <c r="I10" s="99"/>
      <c r="J10" s="99"/>
      <c r="K10" s="99">
        <v>1059.8800000000001</v>
      </c>
      <c r="L10" s="173">
        <v>1059</v>
      </c>
      <c r="M10" s="41"/>
      <c r="N10" s="41"/>
      <c r="O10" s="41"/>
      <c r="P10" s="42"/>
    </row>
    <row r="11" spans="1:17" ht="15" x14ac:dyDescent="0.25">
      <c r="A11" s="65" t="s">
        <v>372</v>
      </c>
      <c r="B11" s="65" t="s">
        <v>373</v>
      </c>
      <c r="C11" s="65" t="s">
        <v>374</v>
      </c>
      <c r="D11" s="65" t="s">
        <v>375</v>
      </c>
      <c r="E11" s="67"/>
      <c r="F11" s="164"/>
      <c r="G11" s="67" t="s">
        <v>34</v>
      </c>
      <c r="H11" s="67" t="s">
        <v>34</v>
      </c>
      <c r="I11" s="67" t="s">
        <v>34</v>
      </c>
      <c r="J11" s="67"/>
      <c r="K11" s="99">
        <v>1059.8800000000001</v>
      </c>
      <c r="L11" s="173">
        <v>1059</v>
      </c>
      <c r="M11" s="28"/>
      <c r="N11" s="28"/>
      <c r="O11" s="28"/>
      <c r="P11" s="9"/>
    </row>
    <row r="12" spans="1:17" ht="15" x14ac:dyDescent="0.2">
      <c r="A12" s="52" t="s">
        <v>812</v>
      </c>
      <c r="B12" s="52" t="s">
        <v>800</v>
      </c>
      <c r="C12" s="52" t="s">
        <v>794</v>
      </c>
      <c r="D12" s="52" t="s">
        <v>813</v>
      </c>
      <c r="E12" s="57"/>
      <c r="F12" s="163"/>
      <c r="G12" s="57"/>
      <c r="H12" s="57"/>
      <c r="I12" s="57"/>
      <c r="J12" s="57"/>
      <c r="K12" s="57"/>
      <c r="L12" s="163"/>
      <c r="M12" s="57"/>
      <c r="N12" s="57"/>
      <c r="O12" s="57"/>
      <c r="P12" s="57">
        <v>6806</v>
      </c>
    </row>
    <row r="13" spans="1:17" ht="15" x14ac:dyDescent="0.2">
      <c r="A13" s="59" t="s">
        <v>395</v>
      </c>
      <c r="B13" s="59" t="s">
        <v>396</v>
      </c>
      <c r="C13" s="59" t="s">
        <v>107</v>
      </c>
      <c r="D13" s="59" t="s">
        <v>397</v>
      </c>
      <c r="E13" s="62">
        <v>1901.33</v>
      </c>
      <c r="F13" s="163">
        <v>1901</v>
      </c>
      <c r="G13" s="41"/>
      <c r="H13" s="41"/>
      <c r="I13" s="41"/>
      <c r="J13" s="41"/>
      <c r="K13" s="41"/>
      <c r="L13" s="163"/>
      <c r="M13" s="41"/>
      <c r="N13" s="41"/>
      <c r="O13" s="41"/>
      <c r="P13" s="42"/>
    </row>
    <row r="14" spans="1:17" ht="15" x14ac:dyDescent="0.25">
      <c r="A14" s="65" t="s">
        <v>404</v>
      </c>
      <c r="B14" s="65" t="s">
        <v>405</v>
      </c>
      <c r="C14" s="65" t="s">
        <v>407</v>
      </c>
      <c r="D14" s="65" t="s">
        <v>408</v>
      </c>
      <c r="E14" s="67"/>
      <c r="F14" s="164"/>
      <c r="G14" s="67" t="s">
        <v>34</v>
      </c>
      <c r="H14" s="67" t="s">
        <v>34</v>
      </c>
      <c r="I14" s="67" t="s">
        <v>34</v>
      </c>
      <c r="J14" s="67"/>
      <c r="K14" s="67">
        <v>1059.8699999999999</v>
      </c>
      <c r="L14" s="164">
        <v>1059</v>
      </c>
      <c r="M14" s="28"/>
      <c r="N14" s="28"/>
      <c r="O14" s="28"/>
      <c r="P14" s="9"/>
    </row>
    <row r="15" spans="1:17" ht="15" x14ac:dyDescent="0.25">
      <c r="A15" s="65" t="s">
        <v>411</v>
      </c>
      <c r="B15" s="65" t="s">
        <v>412</v>
      </c>
      <c r="C15" s="65" t="s">
        <v>414</v>
      </c>
      <c r="D15" s="65" t="s">
        <v>415</v>
      </c>
      <c r="E15" s="67"/>
      <c r="F15" s="164"/>
      <c r="G15" s="67" t="s">
        <v>34</v>
      </c>
      <c r="H15" s="67" t="s">
        <v>34</v>
      </c>
      <c r="I15" s="67" t="s">
        <v>34</v>
      </c>
      <c r="J15" s="67"/>
      <c r="K15" s="67">
        <v>1059.8800000000001</v>
      </c>
      <c r="L15" s="164">
        <v>1059</v>
      </c>
      <c r="M15" s="28"/>
      <c r="N15" s="28"/>
      <c r="O15" s="28"/>
      <c r="P15" s="9"/>
    </row>
    <row r="16" spans="1:17" ht="15" x14ac:dyDescent="0.25">
      <c r="A16" s="70" t="s">
        <v>447</v>
      </c>
      <c r="B16" s="70" t="s">
        <v>448</v>
      </c>
      <c r="C16" s="70" t="s">
        <v>450</v>
      </c>
      <c r="D16" s="70" t="s">
        <v>451</v>
      </c>
      <c r="E16" s="72"/>
      <c r="F16" s="164"/>
      <c r="G16" s="72" t="s">
        <v>34</v>
      </c>
      <c r="H16" s="72" t="s">
        <v>34</v>
      </c>
      <c r="I16" s="72">
        <v>785</v>
      </c>
      <c r="J16" s="28"/>
      <c r="K16" s="28"/>
      <c r="L16" s="164"/>
      <c r="M16" s="28"/>
      <c r="N16" s="28"/>
      <c r="O16" s="28"/>
      <c r="P16" s="9"/>
    </row>
    <row r="17" spans="1:16" ht="15" x14ac:dyDescent="0.2">
      <c r="A17" s="74" t="s">
        <v>818</v>
      </c>
      <c r="B17" s="42" t="s">
        <v>791</v>
      </c>
      <c r="C17" s="42" t="s">
        <v>795</v>
      </c>
      <c r="D17" s="42" t="s">
        <v>819</v>
      </c>
      <c r="E17" s="41"/>
      <c r="F17" s="163"/>
      <c r="G17" s="41"/>
      <c r="H17" s="41"/>
      <c r="I17" s="41"/>
      <c r="J17" s="41"/>
      <c r="K17" s="41"/>
      <c r="L17" s="163"/>
      <c r="M17" s="41"/>
      <c r="N17" s="41"/>
      <c r="O17" s="41"/>
      <c r="P17" s="42"/>
    </row>
    <row r="18" spans="1:16" ht="15" x14ac:dyDescent="0.25">
      <c r="A18" s="78" t="s">
        <v>494</v>
      </c>
      <c r="B18" s="78" t="s">
        <v>495</v>
      </c>
      <c r="C18" s="78" t="s">
        <v>496</v>
      </c>
      <c r="D18" s="78" t="s">
        <v>497</v>
      </c>
      <c r="E18" s="80"/>
      <c r="F18" s="164"/>
      <c r="G18" s="80" t="s">
        <v>34</v>
      </c>
      <c r="H18" s="80" t="s">
        <v>34</v>
      </c>
      <c r="I18" s="80" t="s">
        <v>34</v>
      </c>
      <c r="J18" s="80">
        <v>1350</v>
      </c>
      <c r="K18" s="28"/>
      <c r="L18" s="164"/>
      <c r="M18" s="28"/>
      <c r="N18" s="28"/>
      <c r="O18" s="28"/>
      <c r="P18" s="9"/>
    </row>
    <row r="19" spans="1:16" ht="15" x14ac:dyDescent="0.25">
      <c r="A19" s="50" t="s">
        <v>505</v>
      </c>
      <c r="B19" s="9" t="s">
        <v>506</v>
      </c>
      <c r="C19" s="9" t="s">
        <v>146</v>
      </c>
      <c r="D19" s="9" t="s">
        <v>508</v>
      </c>
      <c r="E19" s="28"/>
      <c r="F19" s="164"/>
      <c r="G19" s="28" t="s">
        <v>34</v>
      </c>
      <c r="H19" s="28" t="s">
        <v>34</v>
      </c>
      <c r="I19" s="28" t="s">
        <v>34</v>
      </c>
      <c r="J19" s="2"/>
      <c r="K19" s="112"/>
      <c r="L19" s="162"/>
      <c r="M19" s="2"/>
      <c r="N19" s="28"/>
      <c r="O19" s="28"/>
      <c r="P19" s="9"/>
    </row>
    <row r="20" spans="1:16" ht="15" x14ac:dyDescent="0.2">
      <c r="A20" s="35" t="s">
        <v>822</v>
      </c>
      <c r="B20" s="35" t="s">
        <v>801</v>
      </c>
      <c r="C20" s="35" t="s">
        <v>796</v>
      </c>
      <c r="D20" s="35" t="s">
        <v>823</v>
      </c>
      <c r="E20" s="40"/>
      <c r="F20" s="163"/>
      <c r="G20" s="40"/>
      <c r="H20" s="40"/>
      <c r="I20" s="40"/>
      <c r="J20" s="40"/>
      <c r="K20" s="40">
        <v>1059.8800000000001</v>
      </c>
      <c r="L20" s="163">
        <v>1059</v>
      </c>
      <c r="M20" s="41"/>
      <c r="N20" s="41"/>
      <c r="O20" s="41"/>
      <c r="P20" s="42"/>
    </row>
    <row r="21" spans="1:16" ht="15" x14ac:dyDescent="0.2">
      <c r="A21" s="35" t="s">
        <v>825</v>
      </c>
      <c r="B21" s="35" t="s">
        <v>798</v>
      </c>
      <c r="C21" s="35" t="s">
        <v>797</v>
      </c>
      <c r="D21" s="35" t="s">
        <v>826</v>
      </c>
      <c r="E21" s="40"/>
      <c r="F21" s="163"/>
      <c r="G21" s="40"/>
      <c r="H21" s="40"/>
      <c r="I21" s="40"/>
      <c r="J21" s="40"/>
      <c r="K21" s="40">
        <v>1059.8699999999999</v>
      </c>
      <c r="L21" s="163">
        <v>1059</v>
      </c>
      <c r="M21" s="81"/>
      <c r="N21" s="81"/>
      <c r="O21" s="81"/>
      <c r="P21" s="74"/>
    </row>
    <row r="22" spans="1:16" ht="15" x14ac:dyDescent="0.25">
      <c r="A22" s="84" t="s">
        <v>544</v>
      </c>
      <c r="B22" s="84" t="s">
        <v>545</v>
      </c>
      <c r="C22" s="84" t="s">
        <v>547</v>
      </c>
      <c r="D22" s="84" t="s">
        <v>548</v>
      </c>
      <c r="E22" s="86"/>
      <c r="F22" s="164"/>
      <c r="G22" s="86" t="s">
        <v>34</v>
      </c>
      <c r="H22" s="86">
        <v>400</v>
      </c>
      <c r="I22" s="28" t="s">
        <v>34</v>
      </c>
      <c r="J22" s="28" t="s">
        <v>34</v>
      </c>
      <c r="K22" s="28" t="s">
        <v>34</v>
      </c>
      <c r="L22" s="164"/>
      <c r="M22" s="28"/>
      <c r="N22" s="28"/>
      <c r="O22" s="28"/>
      <c r="P22" s="9"/>
    </row>
    <row r="23" spans="1:16" ht="15" x14ac:dyDescent="0.25">
      <c r="A23" s="44" t="s">
        <v>552</v>
      </c>
      <c r="B23" s="45" t="s">
        <v>553</v>
      </c>
      <c r="C23" s="45" t="s">
        <v>222</v>
      </c>
      <c r="D23" s="45" t="s">
        <v>555</v>
      </c>
      <c r="E23" s="28"/>
      <c r="F23" s="164"/>
      <c r="G23" s="28" t="s">
        <v>34</v>
      </c>
      <c r="H23" s="28" t="s">
        <v>34</v>
      </c>
      <c r="I23" s="28" t="s">
        <v>34</v>
      </c>
      <c r="J23" s="28" t="s">
        <v>34</v>
      </c>
      <c r="K23" s="28" t="s">
        <v>34</v>
      </c>
      <c r="L23" s="164"/>
      <c r="M23" s="28"/>
      <c r="N23" s="28"/>
      <c r="O23" s="28"/>
      <c r="P23" s="9"/>
    </row>
    <row r="24" spans="1:16" ht="15" x14ac:dyDescent="0.25">
      <c r="A24" s="107" t="s">
        <v>558</v>
      </c>
      <c r="B24" s="107" t="s">
        <v>125</v>
      </c>
      <c r="C24" s="107" t="s">
        <v>559</v>
      </c>
      <c r="D24" s="107" t="s">
        <v>560</v>
      </c>
      <c r="E24" s="116"/>
      <c r="F24" s="164"/>
      <c r="G24" s="116" t="s">
        <v>34</v>
      </c>
      <c r="H24" s="116" t="s">
        <v>34</v>
      </c>
      <c r="I24" s="116" t="s">
        <v>34</v>
      </c>
      <c r="J24" s="117"/>
      <c r="K24" s="118"/>
      <c r="L24" s="174"/>
      <c r="M24" s="116">
        <v>1164</v>
      </c>
      <c r="N24" s="28"/>
      <c r="O24" s="28"/>
      <c r="P24" s="9"/>
    </row>
    <row r="25" spans="1:16" ht="15" x14ac:dyDescent="0.2">
      <c r="A25" s="59" t="s">
        <v>562</v>
      </c>
      <c r="B25" s="59" t="s">
        <v>563</v>
      </c>
      <c r="C25" s="59" t="s">
        <v>149</v>
      </c>
      <c r="D25" s="59" t="s">
        <v>564</v>
      </c>
      <c r="E25" s="62">
        <v>1901.33</v>
      </c>
      <c r="F25" s="163">
        <v>1901</v>
      </c>
      <c r="G25" s="41" t="s">
        <v>34</v>
      </c>
      <c r="H25" s="41" t="s">
        <v>34</v>
      </c>
      <c r="I25" s="41" t="s">
        <v>34</v>
      </c>
      <c r="J25" s="41" t="s">
        <v>34</v>
      </c>
      <c r="K25" s="41" t="s">
        <v>34</v>
      </c>
      <c r="L25" s="163"/>
      <c r="M25" s="41"/>
      <c r="N25" s="41"/>
      <c r="O25" s="41"/>
      <c r="P25" s="42"/>
    </row>
    <row r="26" spans="1:16" ht="15" x14ac:dyDescent="0.25">
      <c r="A26" s="78" t="s">
        <v>571</v>
      </c>
      <c r="B26" s="78" t="s">
        <v>553</v>
      </c>
      <c r="C26" s="78" t="s">
        <v>573</v>
      </c>
      <c r="D26" s="78" t="s">
        <v>574</v>
      </c>
      <c r="E26" s="80"/>
      <c r="F26" s="164"/>
      <c r="G26" s="80" t="s">
        <v>34</v>
      </c>
      <c r="H26" s="80" t="s">
        <v>34</v>
      </c>
      <c r="I26" s="80" t="s">
        <v>34</v>
      </c>
      <c r="J26" s="80">
        <v>1350</v>
      </c>
      <c r="K26" s="28" t="s">
        <v>34</v>
      </c>
      <c r="L26" s="164"/>
      <c r="M26" s="28"/>
      <c r="N26" s="28"/>
      <c r="O26" s="28"/>
      <c r="P26" s="9"/>
    </row>
    <row r="27" spans="1:16" ht="15" x14ac:dyDescent="0.25">
      <c r="A27" s="31" t="s">
        <v>603</v>
      </c>
      <c r="B27" s="31" t="s">
        <v>604</v>
      </c>
      <c r="C27" s="31" t="s">
        <v>605</v>
      </c>
      <c r="D27" s="31" t="s">
        <v>606</v>
      </c>
      <c r="E27" s="48">
        <v>1901.33</v>
      </c>
      <c r="F27" s="164">
        <v>1901</v>
      </c>
      <c r="G27" s="28" t="s">
        <v>34</v>
      </c>
      <c r="H27" s="28" t="s">
        <v>34</v>
      </c>
      <c r="I27" s="28" t="s">
        <v>34</v>
      </c>
      <c r="J27" s="28" t="s">
        <v>34</v>
      </c>
      <c r="K27" s="28" t="s">
        <v>34</v>
      </c>
      <c r="L27" s="164"/>
      <c r="M27" s="28"/>
      <c r="N27" s="28"/>
      <c r="O27" s="28"/>
      <c r="P27" s="9"/>
    </row>
    <row r="28" spans="1:16" ht="15" x14ac:dyDescent="0.25">
      <c r="A28" s="89" t="s">
        <v>609</v>
      </c>
      <c r="B28" s="89" t="s">
        <v>610</v>
      </c>
      <c r="C28" s="89" t="s">
        <v>611</v>
      </c>
      <c r="D28" s="89" t="s">
        <v>612</v>
      </c>
      <c r="E28" s="92"/>
      <c r="F28" s="166"/>
      <c r="G28" s="93">
        <v>1890</v>
      </c>
      <c r="H28" s="28" t="s">
        <v>34</v>
      </c>
      <c r="I28" s="28" t="s">
        <v>34</v>
      </c>
      <c r="J28" s="28" t="s">
        <v>34</v>
      </c>
      <c r="K28" s="28" t="s">
        <v>34</v>
      </c>
      <c r="L28" s="164"/>
      <c r="M28" s="28"/>
      <c r="N28" s="28"/>
      <c r="O28" s="28"/>
      <c r="P28" s="9"/>
    </row>
    <row r="29" spans="1:16" ht="15" x14ac:dyDescent="0.25">
      <c r="A29" s="9" t="s">
        <v>647</v>
      </c>
      <c r="B29" s="9" t="s">
        <v>648</v>
      </c>
      <c r="C29" s="9" t="s">
        <v>53</v>
      </c>
      <c r="D29" s="9" t="s">
        <v>649</v>
      </c>
      <c r="E29" s="28"/>
      <c r="F29" s="164"/>
      <c r="G29" s="28" t="s">
        <v>34</v>
      </c>
      <c r="H29" s="28" t="s">
        <v>34</v>
      </c>
      <c r="I29" s="28" t="s">
        <v>34</v>
      </c>
      <c r="J29" s="28" t="s">
        <v>34</v>
      </c>
      <c r="K29" s="28"/>
      <c r="L29" s="164"/>
      <c r="M29" s="28"/>
      <c r="N29" s="28"/>
      <c r="O29" s="28"/>
      <c r="P29" s="9"/>
    </row>
    <row r="30" spans="1:16" ht="15" x14ac:dyDescent="0.25">
      <c r="A30" s="31" t="s">
        <v>656</v>
      </c>
      <c r="B30" s="31" t="s">
        <v>657</v>
      </c>
      <c r="C30" s="31" t="s">
        <v>658</v>
      </c>
      <c r="D30" s="31" t="s">
        <v>659</v>
      </c>
      <c r="E30" s="48">
        <v>1901.33</v>
      </c>
      <c r="F30" s="164">
        <v>1901</v>
      </c>
      <c r="G30" s="28" t="s">
        <v>34</v>
      </c>
      <c r="H30" s="28" t="s">
        <v>34</v>
      </c>
      <c r="I30" s="28" t="s">
        <v>34</v>
      </c>
      <c r="J30" s="28" t="s">
        <v>34</v>
      </c>
      <c r="K30" s="28" t="s">
        <v>34</v>
      </c>
      <c r="L30" s="164"/>
      <c r="M30" s="28"/>
      <c r="N30" s="28"/>
      <c r="O30" s="28"/>
      <c r="P30" s="9"/>
    </row>
    <row r="31" spans="1:16" ht="15" x14ac:dyDescent="0.25">
      <c r="A31" s="31" t="s">
        <v>700</v>
      </c>
      <c r="B31" s="31" t="s">
        <v>701</v>
      </c>
      <c r="C31" s="31" t="s">
        <v>703</v>
      </c>
      <c r="D31" s="31" t="s">
        <v>704</v>
      </c>
      <c r="E31" s="48">
        <v>1901.33</v>
      </c>
      <c r="F31" s="164">
        <v>1901</v>
      </c>
      <c r="G31" s="28" t="s">
        <v>34</v>
      </c>
      <c r="H31" s="28" t="s">
        <v>34</v>
      </c>
      <c r="I31" s="28" t="s">
        <v>34</v>
      </c>
      <c r="J31" s="28" t="s">
        <v>34</v>
      </c>
      <c r="K31" s="28" t="s">
        <v>34</v>
      </c>
      <c r="L31" s="164"/>
      <c r="M31" s="28"/>
      <c r="N31" s="28"/>
      <c r="O31" s="28"/>
      <c r="P31" s="9"/>
    </row>
    <row r="32" spans="1:16" ht="15" x14ac:dyDescent="0.25">
      <c r="A32" s="31" t="s">
        <v>726</v>
      </c>
      <c r="B32" s="31" t="s">
        <v>727</v>
      </c>
      <c r="C32" s="31" t="s">
        <v>729</v>
      </c>
      <c r="D32" s="31" t="s">
        <v>730</v>
      </c>
      <c r="E32" s="48">
        <v>1901.33</v>
      </c>
      <c r="F32" s="164">
        <v>1901</v>
      </c>
      <c r="G32" s="28" t="s">
        <v>34</v>
      </c>
      <c r="H32" s="28" t="s">
        <v>34</v>
      </c>
      <c r="I32" s="28" t="s">
        <v>34</v>
      </c>
      <c r="J32" s="28" t="s">
        <v>34</v>
      </c>
      <c r="K32" s="28" t="s">
        <v>34</v>
      </c>
      <c r="L32" s="164"/>
      <c r="M32" s="28"/>
      <c r="N32" s="28"/>
      <c r="O32" s="28"/>
      <c r="P32" s="9"/>
    </row>
    <row r="33" spans="1:16" ht="15" x14ac:dyDescent="0.2">
      <c r="A33" s="35" t="s">
        <v>830</v>
      </c>
      <c r="B33" s="35" t="s">
        <v>242</v>
      </c>
      <c r="C33" s="35" t="s">
        <v>742</v>
      </c>
      <c r="D33" s="35" t="s">
        <v>826</v>
      </c>
      <c r="E33" s="40"/>
      <c r="F33" s="163"/>
      <c r="G33" s="40"/>
      <c r="H33" s="40"/>
      <c r="I33" s="40"/>
      <c r="J33" s="40"/>
      <c r="K33" s="40">
        <v>1059.8699999999999</v>
      </c>
      <c r="L33" s="163">
        <v>1059</v>
      </c>
      <c r="M33" s="41"/>
      <c r="N33" s="41"/>
      <c r="O33" s="41"/>
      <c r="P33" s="42"/>
    </row>
    <row r="34" spans="1:16" ht="14.25" x14ac:dyDescent="0.2">
      <c r="A34" s="26"/>
      <c r="B34" s="26"/>
      <c r="C34" s="26"/>
      <c r="D34" s="26"/>
      <c r="E34" s="103">
        <f>SUM(E3:E33)</f>
        <v>17111.97</v>
      </c>
      <c r="F34" s="167">
        <f>SUM(F4:F33)</f>
        <v>17109</v>
      </c>
      <c r="G34" s="104">
        <f t="shared" ref="G34:M34" si="0">SUM(G3:G33)</f>
        <v>1890</v>
      </c>
      <c r="H34" s="110">
        <f t="shared" si="0"/>
        <v>400</v>
      </c>
      <c r="I34" s="111">
        <f t="shared" si="0"/>
        <v>785</v>
      </c>
      <c r="J34" s="105">
        <f t="shared" si="0"/>
        <v>2700</v>
      </c>
      <c r="K34" s="106">
        <f t="shared" si="0"/>
        <v>8479</v>
      </c>
      <c r="L34" s="106">
        <f>SUM(L6:L33)</f>
        <v>8472</v>
      </c>
      <c r="M34" s="109">
        <f t="shared" si="0"/>
        <v>2328</v>
      </c>
      <c r="N34" s="96"/>
      <c r="O34" s="96"/>
      <c r="P34" s="96"/>
    </row>
    <row r="35" spans="1:16" ht="14.25" customHeight="1" x14ac:dyDescent="0.2">
      <c r="A35" s="26"/>
      <c r="B35" s="26"/>
      <c r="C35" s="26"/>
      <c r="D35" s="26"/>
      <c r="E35" s="121"/>
      <c r="F35" s="121"/>
      <c r="G35" s="120" t="s">
        <v>848</v>
      </c>
      <c r="H35" s="95"/>
      <c r="I35" s="120" t="s">
        <v>848</v>
      </c>
      <c r="J35" s="95"/>
      <c r="K35" s="95"/>
      <c r="L35" s="95"/>
      <c r="M35" s="120" t="s">
        <v>848</v>
      </c>
      <c r="N35" s="95"/>
      <c r="O35" s="95"/>
      <c r="P35" s="95"/>
    </row>
    <row r="36" spans="1:16" x14ac:dyDescent="0.2">
      <c r="A36" s="26"/>
      <c r="B36" s="26"/>
      <c r="C36" s="26"/>
      <c r="D36" s="26"/>
      <c r="E36" s="159" t="s">
        <v>861</v>
      </c>
      <c r="F36" s="145"/>
      <c r="G36" s="146"/>
      <c r="H36" s="95"/>
      <c r="I36" s="139" t="s">
        <v>850</v>
      </c>
      <c r="J36" s="140"/>
      <c r="K36" s="95"/>
      <c r="L36" s="169"/>
      <c r="M36" s="151" t="s">
        <v>842</v>
      </c>
      <c r="N36" s="152"/>
      <c r="O36" s="95"/>
      <c r="P36" s="95"/>
    </row>
    <row r="37" spans="1:16" x14ac:dyDescent="0.2">
      <c r="A37" s="26"/>
      <c r="B37" s="26"/>
      <c r="C37" s="26"/>
      <c r="D37" s="26"/>
      <c r="E37" s="160"/>
      <c r="F37" s="147"/>
      <c r="G37" s="148"/>
      <c r="H37" s="95"/>
      <c r="I37" s="141"/>
      <c r="J37" s="142"/>
      <c r="K37" s="95"/>
      <c r="L37" s="170"/>
      <c r="M37" s="153"/>
      <c r="N37" s="154"/>
      <c r="O37" s="95"/>
      <c r="P37" s="95"/>
    </row>
    <row r="38" spans="1:16" ht="37.5" customHeight="1" x14ac:dyDescent="0.2">
      <c r="A38" s="26"/>
      <c r="B38" s="26"/>
      <c r="C38" s="26"/>
      <c r="D38" s="26"/>
      <c r="E38" s="161"/>
      <c r="F38" s="149"/>
      <c r="G38" s="150"/>
      <c r="H38" s="95"/>
      <c r="I38" s="143"/>
      <c r="J38" s="144"/>
      <c r="K38" s="95"/>
      <c r="L38" s="171"/>
      <c r="M38" s="155"/>
      <c r="N38" s="156"/>
      <c r="O38" s="95"/>
      <c r="P38" s="95"/>
    </row>
  </sheetData>
  <mergeCells count="4">
    <mergeCell ref="I2:J2"/>
    <mergeCell ref="E36:G38"/>
    <mergeCell ref="I36:J38"/>
    <mergeCell ref="M36:N38"/>
  </mergeCells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1718 FA Analysis</vt:lpstr>
      <vt:lpstr>TG Only data</vt:lpstr>
      <vt:lpstr>WrkSht</vt:lpstr>
      <vt:lpstr>Sheet2</vt:lpstr>
      <vt:lpstr>WrkSht!Print_Titles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Nihoa, Puanani (staff)</cp:lastModifiedBy>
  <cp:lastPrinted>2017-05-04T23:20:11Z</cp:lastPrinted>
  <dcterms:created xsi:type="dcterms:W3CDTF">2017-04-17T23:24:52Z</dcterms:created>
  <dcterms:modified xsi:type="dcterms:W3CDTF">2017-10-12T23:29:28Z</dcterms:modified>
</cp:coreProperties>
</file>