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PA\Financial Aid\2016-17 FA\Process spreadsheets\PNAPP\"/>
    </mc:Choice>
  </mc:AlternateContent>
  <bookViews>
    <workbookView xWindow="0" yWindow="0" windowWidth="15480" windowHeight="9960"/>
  </bookViews>
  <sheets>
    <sheet name="AdminWebTG1617" sheetId="1" r:id="rId1"/>
    <sheet name="AWARDs for 1516 Remaining Funds" sheetId="2" r:id="rId2"/>
  </sheets>
  <calcPr calcId="152511"/>
</workbook>
</file>

<file path=xl/calcChain.xml><?xml version="1.0" encoding="utf-8"?>
<calcChain xmlns="http://schemas.openxmlformats.org/spreadsheetml/2006/main">
  <c r="Q32" i="1" l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K34" i="1" l="1"/>
  <c r="J34" i="1"/>
  <c r="I34" i="1"/>
  <c r="H34" i="1"/>
  <c r="G34" i="1"/>
  <c r="F34" i="1"/>
</calcChain>
</file>

<file path=xl/comments1.xml><?xml version="1.0" encoding="utf-8"?>
<comments xmlns="http://schemas.openxmlformats.org/spreadsheetml/2006/main">
  <authors>
    <author>Nihoa, Puanani (staff)</author>
  </authors>
  <commentList>
    <comment ref="D10" authorId="0" shapeId="0">
      <text>
        <r>
          <rPr>
            <b/>
            <sz val="9"/>
            <color indexed="8"/>
            <rFont val="Tahoma"/>
          </rPr>
          <t>Nihoa, Puanani (staff):</t>
        </r>
        <r>
          <rPr>
            <sz val="9"/>
            <color indexed="8"/>
            <rFont val="Tahoma"/>
          </rPr>
          <t xml:space="preserve">
Not from AdminWeb download 04/30/16
</t>
        </r>
      </text>
    </comment>
    <comment ref="D13" authorId="0" shapeId="0">
      <text>
        <r>
          <rPr>
            <b/>
            <sz val="9"/>
            <color indexed="8"/>
            <rFont val="Tahoma"/>
          </rPr>
          <t>Nihoa, Puanani (staff):</t>
        </r>
        <r>
          <rPr>
            <sz val="9"/>
            <color indexed="8"/>
            <rFont val="Tahoma"/>
          </rPr>
          <t xml:space="preserve">
Not from AdminWeb download 04/30/16
</t>
        </r>
      </text>
    </comment>
    <comment ref="D15" authorId="0" shapeId="0">
      <text>
        <r>
          <rPr>
            <b/>
            <sz val="9"/>
            <color indexed="8"/>
            <rFont val="Tahoma"/>
          </rPr>
          <t>Nihoa, Puanani (staff):</t>
        </r>
        <r>
          <rPr>
            <sz val="9"/>
            <color indexed="8"/>
            <rFont val="Tahoma"/>
          </rPr>
          <t xml:space="preserve">
Not from AdminWeb download 04/30/16
</t>
        </r>
      </text>
    </comment>
    <comment ref="D16" authorId="0" shapeId="0">
      <text>
        <r>
          <rPr>
            <b/>
            <sz val="9"/>
            <color indexed="8"/>
            <rFont val="Tahoma"/>
          </rPr>
          <t>Nihoa, Puanani (staff):</t>
        </r>
        <r>
          <rPr>
            <sz val="9"/>
            <color indexed="8"/>
            <rFont val="Tahoma"/>
          </rPr>
          <t xml:space="preserve">
Not from AdminWeb download 04/30/16
</t>
        </r>
      </text>
    </comment>
    <comment ref="D28" authorId="0" shapeId="0">
      <text>
        <r>
          <rPr>
            <b/>
            <sz val="9"/>
            <color indexed="8"/>
            <rFont val="Tahoma"/>
          </rPr>
          <t>Nihoa, Puanani (staff):</t>
        </r>
        <r>
          <rPr>
            <sz val="9"/>
            <color indexed="8"/>
            <rFont val="Tahoma"/>
          </rPr>
          <t xml:space="preserve">
Not from AdminWeb download 04/30/16</t>
        </r>
      </text>
    </comment>
    <comment ref="D29" authorId="0" shapeId="0">
      <text>
        <r>
          <rPr>
            <b/>
            <sz val="9"/>
            <color indexed="8"/>
            <rFont val="Tahoma"/>
          </rPr>
          <t>Nihoa, Puanani (staff):</t>
        </r>
        <r>
          <rPr>
            <sz val="9"/>
            <color indexed="8"/>
            <rFont val="Tahoma"/>
          </rPr>
          <t xml:space="preserve">
Not from AdminWeb download 04/30/16
</t>
        </r>
      </text>
    </comment>
  </commentList>
</comments>
</file>

<file path=xl/sharedStrings.xml><?xml version="1.0" encoding="utf-8"?>
<sst xmlns="http://schemas.openxmlformats.org/spreadsheetml/2006/main" count="281" uniqueCount="118">
  <si>
    <t>Merit (Faculty rating)</t>
  </si>
  <si>
    <t>Primary consideration-need, essay&amp;FAFSA Required</t>
  </si>
  <si>
    <r>
      <t>Primary consideration-</t>
    </r>
    <r>
      <rPr>
        <b/>
        <i/>
        <sz val="10"/>
        <rFont val="Times New Roman"/>
        <family val="1"/>
      </rPr>
      <t xml:space="preserve">FAFSA </t>
    </r>
    <r>
      <rPr>
        <b/>
        <i/>
        <u/>
        <sz val="10"/>
        <rFont val="Times New Roman"/>
        <family val="1"/>
      </rPr>
      <t>NOT</t>
    </r>
    <r>
      <rPr>
        <i/>
        <sz val="10"/>
        <rFont val="Times New Roman"/>
        <family val="1"/>
      </rPr>
      <t xml:space="preserve"> Required/essay</t>
    </r>
  </si>
  <si>
    <t>Need ONLY</t>
  </si>
  <si>
    <t>A#</t>
  </si>
  <si>
    <t>1st Name</t>
  </si>
  <si>
    <t>Last Name</t>
  </si>
  <si>
    <t>TESC Need Grant</t>
  </si>
  <si>
    <r>
      <t>TW $</t>
    </r>
    <r>
      <rPr>
        <i/>
        <sz val="10"/>
        <rFont val="Times New Roman"/>
        <family val="1"/>
      </rPr>
      <t xml:space="preserve">8460 </t>
    </r>
  </si>
  <si>
    <r>
      <t xml:space="preserve">Grad. Endowed Fellowship 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($1286)</t>
    </r>
  </si>
  <si>
    <r>
      <t xml:space="preserve">TG Award </t>
    </r>
    <r>
      <rPr>
        <sz val="10"/>
        <rFont val="Times New Roman"/>
        <family val="1"/>
      </rPr>
      <t>($2699)</t>
    </r>
  </si>
  <si>
    <r>
      <t xml:space="preserve">SaraAnn Bilezikian Sustanability Fellowship </t>
    </r>
    <r>
      <rPr>
        <sz val="10"/>
        <rFont val="Times New Roman"/>
        <family val="1"/>
      </rPr>
      <t>(</t>
    </r>
    <r>
      <rPr>
        <i/>
        <sz val="10"/>
        <rFont val="Times New Roman"/>
        <family val="1"/>
      </rPr>
      <t>$5500/yr-2yrs)</t>
    </r>
  </si>
  <si>
    <r>
      <t xml:space="preserve">Judge Fuller Grad. Fellowship </t>
    </r>
    <r>
      <rPr>
        <i/>
        <sz val="10"/>
        <rFont val="Times New Roman"/>
        <family val="1"/>
      </rPr>
      <t>($1436)</t>
    </r>
  </si>
  <si>
    <r>
      <t>TESC Foundation Grad Award</t>
    </r>
    <r>
      <rPr>
        <sz val="10"/>
        <rFont val="Times New Roman"/>
        <family val="1"/>
      </rPr>
      <t xml:space="preserve"> (</t>
    </r>
    <r>
      <rPr>
        <i/>
        <sz val="10"/>
        <rFont val="Times New Roman"/>
        <family val="1"/>
      </rPr>
      <t>$1575)</t>
    </r>
  </si>
  <si>
    <t>Loans Offered</t>
  </si>
  <si>
    <t>Loans Accepted</t>
  </si>
  <si>
    <t>Other Awards</t>
  </si>
  <si>
    <t>Other Resources</t>
  </si>
  <si>
    <t>A00364322</t>
  </si>
  <si>
    <t>Melvinjohn</t>
  </si>
  <si>
    <t/>
  </si>
  <si>
    <t>Ashue</t>
  </si>
  <si>
    <t>A00398425</t>
  </si>
  <si>
    <t>Aletia</t>
  </si>
  <si>
    <t>Bennett</t>
  </si>
  <si>
    <t>A00154040</t>
  </si>
  <si>
    <t>Paul</t>
  </si>
  <si>
    <t>Cline</t>
  </si>
  <si>
    <t>A00396894</t>
  </si>
  <si>
    <t>Jennifer</t>
  </si>
  <si>
    <t>Cordova-James</t>
  </si>
  <si>
    <t>A00383481</t>
  </si>
  <si>
    <t>Benjamin</t>
  </si>
  <si>
    <t>Everett</t>
  </si>
  <si>
    <t>A00396565</t>
  </si>
  <si>
    <t>Fenswick</t>
  </si>
  <si>
    <t>A00332607</t>
  </si>
  <si>
    <t>Raini</t>
  </si>
  <si>
    <t>Fogel</t>
  </si>
  <si>
    <t>A00398142</t>
  </si>
  <si>
    <t>*Christina</t>
  </si>
  <si>
    <t>Grendon</t>
  </si>
  <si>
    <t>A00305100</t>
  </si>
  <si>
    <t>Leah</t>
  </si>
  <si>
    <t>Henderson</t>
  </si>
  <si>
    <t>A00107171</t>
  </si>
  <si>
    <t>Kara</t>
  </si>
  <si>
    <t>Horton</t>
  </si>
  <si>
    <t>A00249506</t>
  </si>
  <si>
    <t>*Heather</t>
  </si>
  <si>
    <t>Hoyle</t>
  </si>
  <si>
    <t>A00398790</t>
  </si>
  <si>
    <t>Chryssilla</t>
  </si>
  <si>
    <t>James</t>
  </si>
  <si>
    <t>A00179206</t>
  </si>
  <si>
    <t>*Debra</t>
  </si>
  <si>
    <t>Jim</t>
  </si>
  <si>
    <t>*Merisa Karleen</t>
  </si>
  <si>
    <t>Jones</t>
  </si>
  <si>
    <t>A00267266</t>
  </si>
  <si>
    <t>Tanya</t>
  </si>
  <si>
    <t>Marceau</t>
  </si>
  <si>
    <t>A00350755</t>
  </si>
  <si>
    <t>Ulysses</t>
  </si>
  <si>
    <t>Martin</t>
  </si>
  <si>
    <t>A00396889</t>
  </si>
  <si>
    <t>Andrew</t>
  </si>
  <si>
    <t>Mikel</t>
  </si>
  <si>
    <t>A00399080</t>
  </si>
  <si>
    <t>Brandon</t>
  </si>
  <si>
    <t>Morris</t>
  </si>
  <si>
    <t>A00380275</t>
  </si>
  <si>
    <t>Melissa</t>
  </si>
  <si>
    <t>Naeimi</t>
  </si>
  <si>
    <t>Destiny</t>
  </si>
  <si>
    <t>Oliver</t>
  </si>
  <si>
    <t>A00396679</t>
  </si>
  <si>
    <t>Michael</t>
  </si>
  <si>
    <t>Pegarsch</t>
  </si>
  <si>
    <t>A00255998</t>
  </si>
  <si>
    <t>Juanita</t>
  </si>
  <si>
    <t>Perez</t>
  </si>
  <si>
    <t>A00398835</t>
  </si>
  <si>
    <t>Petroske</t>
  </si>
  <si>
    <t>A00332731</t>
  </si>
  <si>
    <t>Taylor</t>
  </si>
  <si>
    <t>Pulsifer</t>
  </si>
  <si>
    <t>A00332515</t>
  </si>
  <si>
    <t>Rebecca</t>
  </si>
  <si>
    <t>Purser</t>
  </si>
  <si>
    <t>A00392273</t>
  </si>
  <si>
    <t>*Cord</t>
  </si>
  <si>
    <t>Rose</t>
  </si>
  <si>
    <t>A00396892</t>
  </si>
  <si>
    <t>*Teela</t>
  </si>
  <si>
    <t>Sablan</t>
  </si>
  <si>
    <t>WD</t>
  </si>
  <si>
    <t>A00395891</t>
  </si>
  <si>
    <t>Zekkethal</t>
  </si>
  <si>
    <t>Vargas-Thomas</t>
  </si>
  <si>
    <t>A00159406</t>
  </si>
  <si>
    <t>Brandie</t>
  </si>
  <si>
    <t>Weaskus</t>
  </si>
  <si>
    <t>A00397629</t>
  </si>
  <si>
    <t>Andrea</t>
  </si>
  <si>
    <t>Williams</t>
  </si>
  <si>
    <t>TESC Foundation Graduate Award</t>
  </si>
  <si>
    <t>Brittany Reed</t>
  </si>
  <si>
    <t>1244 Rogers Ct. SW</t>
  </si>
  <si>
    <t>A00217301</t>
  </si>
  <si>
    <t>Olympia, WA 98502</t>
  </si>
  <si>
    <t>MPA-Tribal Governance Merit Award</t>
  </si>
  <si>
    <t>Toby Sawyer</t>
  </si>
  <si>
    <t>34024 19th Pl. ,SW</t>
  </si>
  <si>
    <t>A00253258</t>
  </si>
  <si>
    <t>Federal Way, WA 98023</t>
  </si>
  <si>
    <t>Total MPA Free Money Aid</t>
  </si>
  <si>
    <t>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</si>
</sst>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sz val="9"/>
      <color indexed="8"/>
      <name val="Tahoma"/>
    </font>
    <font>
      <sz val="9"/>
      <color indexed="8"/>
      <name val="Tahoma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5B3D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CD5B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9" fillId="0" borderId="0" xfId="0" applyFont="1"/>
    <xf numFmtId="0" fontId="19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Border="1"/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20" fillId="37" borderId="10" xfId="0" applyFont="1" applyFill="1" applyBorder="1" applyAlignment="1">
      <alignment horizontal="center" vertical="center" wrapText="1"/>
    </xf>
    <xf numFmtId="0" fontId="20" fillId="38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33" borderId="10" xfId="0" applyFont="1" applyFill="1" applyBorder="1" applyAlignment="1">
      <alignment vertical="center"/>
    </xf>
    <xf numFmtId="0" fontId="19" fillId="38" borderId="10" xfId="0" applyFont="1" applyFill="1" applyBorder="1" applyAlignment="1">
      <alignment vertical="center"/>
    </xf>
    <xf numFmtId="0" fontId="21" fillId="38" borderId="10" xfId="0" applyFont="1" applyFill="1" applyBorder="1" applyAlignment="1">
      <alignment vertical="center"/>
    </xf>
    <xf numFmtId="0" fontId="19" fillId="35" borderId="10" xfId="0" applyFont="1" applyFill="1" applyBorder="1" applyAlignment="1">
      <alignment vertical="center"/>
    </xf>
    <xf numFmtId="0" fontId="19" fillId="35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/>
    </xf>
    <xf numFmtId="0" fontId="19" fillId="37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39" borderId="10" xfId="0" applyFont="1" applyFill="1" applyBorder="1" applyAlignment="1">
      <alignment vertical="center"/>
    </xf>
    <xf numFmtId="0" fontId="21" fillId="38" borderId="10" xfId="0" applyFont="1" applyFill="1" applyBorder="1" applyAlignment="1">
      <alignment vertical="center" wrapText="1"/>
    </xf>
    <xf numFmtId="0" fontId="19" fillId="33" borderId="10" xfId="0" applyFont="1" applyFill="1" applyBorder="1"/>
    <xf numFmtId="0" fontId="19" fillId="34" borderId="10" xfId="0" applyFont="1" applyFill="1" applyBorder="1"/>
    <xf numFmtId="0" fontId="19" fillId="35" borderId="10" xfId="0" applyFont="1" applyFill="1" applyBorder="1"/>
    <xf numFmtId="0" fontId="19" fillId="39" borderId="10" xfId="0" applyFont="1" applyFill="1" applyBorder="1"/>
    <xf numFmtId="0" fontId="19" fillId="37" borderId="10" xfId="0" applyFont="1" applyFill="1" applyBorder="1"/>
    <xf numFmtId="0" fontId="19" fillId="38" borderId="10" xfId="0" applyFont="1" applyFill="1" applyBorder="1"/>
    <xf numFmtId="0" fontId="22" fillId="0" borderId="0" xfId="0" applyFont="1"/>
    <xf numFmtId="6" fontId="23" fillId="0" borderId="0" xfId="0" applyNumberFormat="1" applyFont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5"/>
  <sheetViews>
    <sheetView tabSelected="1" zoomScale="120" workbookViewId="0">
      <pane xSplit="5" ySplit="2" topLeftCell="P3" activePane="bottomRight" state="frozen"/>
      <selection pane="topRight" activeCell="F1" sqref="F1"/>
      <selection pane="bottomLeft" activeCell="A3" sqref="A3"/>
      <selection pane="bottomRight" activeCell="U6" sqref="U6"/>
    </sheetView>
  </sheetViews>
  <sheetFormatPr defaultRowHeight="12.75" x14ac:dyDescent="0.2"/>
  <cols>
    <col min="1" max="1" width="4.42578125" style="1" customWidth="1"/>
    <col min="2" max="2" width="3.140625" style="2" customWidth="1"/>
    <col min="3" max="3" width="10.28515625" style="1" bestFit="1" customWidth="1"/>
    <col min="4" max="4" width="10.140625" style="1" customWidth="1"/>
    <col min="5" max="5" width="9.140625" style="1"/>
    <col min="6" max="6" width="8.28515625" style="1" customWidth="1"/>
    <col min="7" max="7" width="9.85546875" style="1" customWidth="1"/>
    <col min="8" max="8" width="8.42578125" style="1" customWidth="1"/>
    <col min="9" max="11" width="12.42578125" style="1" customWidth="1"/>
    <col min="12" max="15" width="9.140625" style="1"/>
    <col min="16" max="16" width="9.85546875" style="1" customWidth="1"/>
    <col min="17" max="16384" width="9.140625" style="1"/>
  </cols>
  <sheetData>
    <row r="1" spans="1:18" ht="75" customHeight="1" x14ac:dyDescent="0.2">
      <c r="B1" s="3"/>
      <c r="C1" s="4"/>
      <c r="D1" s="4"/>
      <c r="E1" s="4"/>
      <c r="F1" s="5" t="s">
        <v>0</v>
      </c>
      <c r="G1" s="42" t="s">
        <v>1</v>
      </c>
      <c r="H1" s="43"/>
      <c r="I1" s="42" t="s">
        <v>2</v>
      </c>
      <c r="J1" s="43"/>
      <c r="K1" s="5" t="s">
        <v>3</v>
      </c>
      <c r="L1" s="4"/>
      <c r="M1" s="4"/>
      <c r="N1" s="4"/>
      <c r="O1" s="4"/>
      <c r="P1" s="4"/>
    </row>
    <row r="2" spans="1:18" s="6" customFormat="1" ht="76.5" customHeight="1" x14ac:dyDescent="0.2">
      <c r="B2" s="7"/>
      <c r="C2" s="8" t="s">
        <v>4</v>
      </c>
      <c r="D2" s="8" t="s">
        <v>5</v>
      </c>
      <c r="E2" s="8" t="s">
        <v>6</v>
      </c>
      <c r="F2" s="9" t="s">
        <v>8</v>
      </c>
      <c r="G2" s="10" t="s">
        <v>9</v>
      </c>
      <c r="H2" s="11" t="s">
        <v>10</v>
      </c>
      <c r="I2" s="12" t="s">
        <v>11</v>
      </c>
      <c r="J2" s="13" t="s">
        <v>12</v>
      </c>
      <c r="K2" s="14" t="s">
        <v>13</v>
      </c>
      <c r="L2" s="8" t="s">
        <v>14</v>
      </c>
      <c r="M2" s="8" t="s">
        <v>15</v>
      </c>
      <c r="N2" s="8" t="s">
        <v>7</v>
      </c>
      <c r="O2" s="8" t="s">
        <v>16</v>
      </c>
      <c r="P2" s="8" t="s">
        <v>17</v>
      </c>
      <c r="Q2" s="6" t="s">
        <v>116</v>
      </c>
    </row>
    <row r="3" spans="1:18" s="16" customFormat="1" x14ac:dyDescent="0.2">
      <c r="A3" s="16" t="s">
        <v>117</v>
      </c>
      <c r="B3" s="17">
        <v>1</v>
      </c>
      <c r="C3" s="18" t="s">
        <v>18</v>
      </c>
      <c r="D3" s="18" t="s">
        <v>19</v>
      </c>
      <c r="E3" s="18" t="s">
        <v>21</v>
      </c>
      <c r="F3" s="19">
        <v>846</v>
      </c>
      <c r="G3" s="18"/>
      <c r="H3" s="18"/>
      <c r="I3" s="18"/>
      <c r="J3" s="18" t="s">
        <v>20</v>
      </c>
      <c r="K3" s="18" t="s">
        <v>20</v>
      </c>
      <c r="L3" s="18" t="s">
        <v>20</v>
      </c>
      <c r="M3" s="18" t="s">
        <v>20</v>
      </c>
      <c r="N3" s="18" t="s">
        <v>20</v>
      </c>
      <c r="O3" s="18" t="s">
        <v>20</v>
      </c>
      <c r="P3" s="18" t="s">
        <v>20</v>
      </c>
      <c r="Q3" s="16">
        <f>SUM(F3:K3)</f>
        <v>846</v>
      </c>
      <c r="R3" s="16">
        <v>846</v>
      </c>
    </row>
    <row r="4" spans="1:18" s="16" customFormat="1" x14ac:dyDescent="0.2">
      <c r="A4" s="16" t="s">
        <v>117</v>
      </c>
      <c r="B4" s="17">
        <v>2</v>
      </c>
      <c r="C4" s="20" t="s">
        <v>22</v>
      </c>
      <c r="D4" s="20" t="s">
        <v>23</v>
      </c>
      <c r="E4" s="20" t="s">
        <v>24</v>
      </c>
      <c r="F4" s="20"/>
      <c r="G4" s="20"/>
      <c r="H4" s="20"/>
      <c r="I4" s="20"/>
      <c r="J4" s="20"/>
      <c r="K4" s="20">
        <v>525</v>
      </c>
      <c r="L4" s="18" t="s">
        <v>20</v>
      </c>
      <c r="M4" s="18" t="s">
        <v>20</v>
      </c>
      <c r="N4" s="18" t="s">
        <v>20</v>
      </c>
      <c r="O4" s="18" t="s">
        <v>20</v>
      </c>
      <c r="P4" s="18" t="s">
        <v>20</v>
      </c>
      <c r="Q4" s="16">
        <f t="shared" ref="Q4:Q32" si="0">SUM(F4:K4)</f>
        <v>525</v>
      </c>
      <c r="R4" s="16">
        <v>525</v>
      </c>
    </row>
    <row r="5" spans="1:18" s="16" customFormat="1" x14ac:dyDescent="0.2">
      <c r="A5" s="16" t="s">
        <v>117</v>
      </c>
      <c r="B5" s="17">
        <v>3</v>
      </c>
      <c r="C5" s="18" t="s">
        <v>25</v>
      </c>
      <c r="D5" s="18" t="s">
        <v>26</v>
      </c>
      <c r="E5" s="18" t="s">
        <v>27</v>
      </c>
      <c r="F5" s="19">
        <v>846</v>
      </c>
      <c r="G5" s="18"/>
      <c r="H5" s="18"/>
      <c r="I5" s="18"/>
      <c r="J5" s="18" t="s">
        <v>20</v>
      </c>
      <c r="K5" s="18" t="s">
        <v>20</v>
      </c>
      <c r="L5" s="18" t="s">
        <v>20</v>
      </c>
      <c r="M5" s="18" t="s">
        <v>20</v>
      </c>
      <c r="N5" s="18" t="s">
        <v>20</v>
      </c>
      <c r="O5" s="18" t="s">
        <v>20</v>
      </c>
      <c r="P5" s="18" t="s">
        <v>20</v>
      </c>
      <c r="Q5" s="16">
        <f t="shared" si="0"/>
        <v>846</v>
      </c>
      <c r="R5" s="16">
        <v>846</v>
      </c>
    </row>
    <row r="6" spans="1:18" s="15" customFormat="1" ht="25.5" customHeight="1" x14ac:dyDescent="0.2">
      <c r="A6" s="16" t="s">
        <v>117</v>
      </c>
      <c r="B6" s="17">
        <v>4</v>
      </c>
      <c r="C6" s="22" t="s">
        <v>28</v>
      </c>
      <c r="D6" s="22" t="s">
        <v>29</v>
      </c>
      <c r="E6" s="23" t="s">
        <v>30</v>
      </c>
      <c r="F6" s="22" t="s">
        <v>20</v>
      </c>
      <c r="G6" s="22"/>
      <c r="H6" s="22">
        <v>599.5</v>
      </c>
      <c r="I6" s="18" t="s">
        <v>20</v>
      </c>
      <c r="J6" s="18" t="s">
        <v>20</v>
      </c>
      <c r="K6" s="18" t="s">
        <v>20</v>
      </c>
      <c r="L6" s="18" t="s">
        <v>20</v>
      </c>
      <c r="M6" s="18" t="s">
        <v>20</v>
      </c>
      <c r="N6" s="18" t="s">
        <v>20</v>
      </c>
      <c r="O6" s="18" t="s">
        <v>20</v>
      </c>
      <c r="P6" s="18" t="s">
        <v>20</v>
      </c>
      <c r="Q6" s="16">
        <f t="shared" si="0"/>
        <v>599.5</v>
      </c>
      <c r="R6" s="15">
        <v>600</v>
      </c>
    </row>
    <row r="7" spans="1:18" s="16" customFormat="1" ht="25.5" customHeight="1" x14ac:dyDescent="0.2">
      <c r="A7" s="16" t="s">
        <v>117</v>
      </c>
      <c r="B7" s="17">
        <v>5</v>
      </c>
      <c r="C7" s="18" t="s">
        <v>31</v>
      </c>
      <c r="D7" s="18" t="s">
        <v>32</v>
      </c>
      <c r="E7" s="18" t="s">
        <v>33</v>
      </c>
      <c r="F7" s="19">
        <v>846</v>
      </c>
      <c r="G7" s="18"/>
      <c r="H7" s="18"/>
      <c r="I7" s="18"/>
      <c r="J7" s="18" t="s">
        <v>20</v>
      </c>
      <c r="K7" s="18" t="s">
        <v>20</v>
      </c>
      <c r="L7" s="18" t="s">
        <v>20</v>
      </c>
      <c r="M7" s="18" t="s">
        <v>20</v>
      </c>
      <c r="N7" s="18" t="s">
        <v>20</v>
      </c>
      <c r="O7" s="18" t="s">
        <v>20</v>
      </c>
      <c r="P7" s="18" t="s">
        <v>20</v>
      </c>
      <c r="Q7" s="16">
        <f t="shared" si="0"/>
        <v>846</v>
      </c>
      <c r="R7" s="16">
        <v>846</v>
      </c>
    </row>
    <row r="8" spans="1:18" s="15" customFormat="1" x14ac:dyDescent="0.2">
      <c r="A8" s="16" t="s">
        <v>117</v>
      </c>
      <c r="B8" s="17">
        <v>6</v>
      </c>
      <c r="C8" s="24" t="s">
        <v>34</v>
      </c>
      <c r="D8" s="24" t="s">
        <v>29</v>
      </c>
      <c r="E8" s="24" t="s">
        <v>35</v>
      </c>
      <c r="F8" s="24" t="s">
        <v>20</v>
      </c>
      <c r="G8" s="24">
        <v>643</v>
      </c>
      <c r="H8" s="18" t="s">
        <v>20</v>
      </c>
      <c r="I8" s="18" t="s">
        <v>20</v>
      </c>
      <c r="J8" s="18" t="s">
        <v>20</v>
      </c>
      <c r="K8" s="18" t="s">
        <v>20</v>
      </c>
      <c r="L8" s="18" t="s">
        <v>20</v>
      </c>
      <c r="M8" s="18" t="s">
        <v>20</v>
      </c>
      <c r="N8" s="18" t="s">
        <v>20</v>
      </c>
      <c r="O8" s="18" t="s">
        <v>20</v>
      </c>
      <c r="P8" s="18" t="s">
        <v>20</v>
      </c>
      <c r="Q8" s="16">
        <f t="shared" si="0"/>
        <v>643</v>
      </c>
      <c r="R8" s="15">
        <v>643</v>
      </c>
    </row>
    <row r="9" spans="1:18" s="16" customFormat="1" x14ac:dyDescent="0.2">
      <c r="A9" s="16" t="s">
        <v>117</v>
      </c>
      <c r="B9" s="17">
        <v>7</v>
      </c>
      <c r="C9" s="18" t="s">
        <v>36</v>
      </c>
      <c r="D9" s="18" t="s">
        <v>37</v>
      </c>
      <c r="E9" s="18" t="s">
        <v>38</v>
      </c>
      <c r="F9" s="19">
        <v>846</v>
      </c>
      <c r="G9" s="18"/>
      <c r="H9" s="18"/>
      <c r="I9" s="18"/>
      <c r="J9" s="18" t="s">
        <v>20</v>
      </c>
      <c r="K9" s="18" t="s">
        <v>20</v>
      </c>
      <c r="L9" s="18" t="s">
        <v>20</v>
      </c>
      <c r="M9" s="18" t="s">
        <v>20</v>
      </c>
      <c r="N9" s="18" t="s">
        <v>20</v>
      </c>
      <c r="O9" s="18" t="s">
        <v>20</v>
      </c>
      <c r="P9" s="18" t="s">
        <v>20</v>
      </c>
      <c r="Q9" s="16">
        <f t="shared" si="0"/>
        <v>846</v>
      </c>
      <c r="R9" s="16">
        <v>846</v>
      </c>
    </row>
    <row r="10" spans="1:18" s="16" customFormat="1" x14ac:dyDescent="0.2">
      <c r="A10" s="16" t="s">
        <v>117</v>
      </c>
      <c r="B10" s="17">
        <v>8</v>
      </c>
      <c r="C10" s="18" t="s">
        <v>39</v>
      </c>
      <c r="D10" s="18" t="s">
        <v>40</v>
      </c>
      <c r="E10" s="18" t="s">
        <v>41</v>
      </c>
      <c r="F10" s="18"/>
      <c r="G10" s="18"/>
      <c r="H10" s="18"/>
      <c r="I10" s="18"/>
      <c r="J10" s="18" t="s">
        <v>20</v>
      </c>
      <c r="K10" s="18" t="s">
        <v>20</v>
      </c>
      <c r="L10" s="18"/>
      <c r="M10" s="18"/>
      <c r="N10" s="18"/>
      <c r="O10" s="18"/>
      <c r="P10" s="18"/>
      <c r="Q10" s="16">
        <f t="shared" si="0"/>
        <v>0</v>
      </c>
      <c r="R10" s="16">
        <v>0</v>
      </c>
    </row>
    <row r="11" spans="1:18" s="16" customFormat="1" x14ac:dyDescent="0.2">
      <c r="A11" s="16" t="s">
        <v>117</v>
      </c>
      <c r="B11" s="17">
        <v>9</v>
      </c>
      <c r="C11" s="18" t="s">
        <v>42</v>
      </c>
      <c r="D11" s="18" t="s">
        <v>43</v>
      </c>
      <c r="E11" s="18" t="s">
        <v>44</v>
      </c>
      <c r="F11" s="19">
        <v>846</v>
      </c>
      <c r="G11" s="18"/>
      <c r="H11" s="18"/>
      <c r="I11" s="18"/>
      <c r="J11" s="18" t="s">
        <v>20</v>
      </c>
      <c r="K11" s="18" t="s">
        <v>20</v>
      </c>
      <c r="L11" s="18" t="s">
        <v>20</v>
      </c>
      <c r="M11" s="18" t="s">
        <v>20</v>
      </c>
      <c r="N11" s="18" t="s">
        <v>20</v>
      </c>
      <c r="O11" s="18" t="s">
        <v>20</v>
      </c>
      <c r="P11" s="18" t="s">
        <v>20</v>
      </c>
      <c r="Q11" s="16">
        <f t="shared" si="0"/>
        <v>846</v>
      </c>
      <c r="R11" s="16">
        <v>846</v>
      </c>
    </row>
    <row r="12" spans="1:18" s="16" customFormat="1" x14ac:dyDescent="0.2">
      <c r="A12" s="16" t="s">
        <v>117</v>
      </c>
      <c r="B12" s="17">
        <v>10</v>
      </c>
      <c r="C12" s="18" t="s">
        <v>45</v>
      </c>
      <c r="D12" s="18" t="s">
        <v>46</v>
      </c>
      <c r="E12" s="18" t="s">
        <v>47</v>
      </c>
      <c r="F12" s="18" t="s">
        <v>20</v>
      </c>
      <c r="G12" s="18"/>
      <c r="H12" s="18"/>
      <c r="I12" s="18"/>
      <c r="J12" s="18" t="s">
        <v>20</v>
      </c>
      <c r="K12" s="18" t="s">
        <v>20</v>
      </c>
      <c r="L12" s="18" t="s">
        <v>20</v>
      </c>
      <c r="M12" s="18" t="s">
        <v>20</v>
      </c>
      <c r="N12" s="18" t="s">
        <v>20</v>
      </c>
      <c r="O12" s="18" t="s">
        <v>20</v>
      </c>
      <c r="P12" s="18" t="s">
        <v>20</v>
      </c>
      <c r="Q12" s="16">
        <f t="shared" si="0"/>
        <v>0</v>
      </c>
      <c r="R12" s="16">
        <v>0</v>
      </c>
    </row>
    <row r="13" spans="1:18" s="16" customFormat="1" x14ac:dyDescent="0.2">
      <c r="A13" s="16" t="s">
        <v>117</v>
      </c>
      <c r="B13" s="17">
        <v>11</v>
      </c>
      <c r="C13" s="18" t="s">
        <v>48</v>
      </c>
      <c r="D13" s="18" t="s">
        <v>49</v>
      </c>
      <c r="E13" s="18" t="s">
        <v>50</v>
      </c>
      <c r="F13" s="18"/>
      <c r="G13" s="18"/>
      <c r="H13" s="18"/>
      <c r="I13" s="18"/>
      <c r="J13" s="18" t="s">
        <v>20</v>
      </c>
      <c r="K13" s="18" t="s">
        <v>20</v>
      </c>
      <c r="L13" s="18"/>
      <c r="M13" s="18"/>
      <c r="N13" s="18"/>
      <c r="O13" s="18"/>
      <c r="P13" s="18"/>
      <c r="Q13" s="16">
        <f t="shared" si="0"/>
        <v>0</v>
      </c>
      <c r="R13" s="16">
        <v>0</v>
      </c>
    </row>
    <row r="14" spans="1:18" s="15" customFormat="1" x14ac:dyDescent="0.2">
      <c r="A14" s="16" t="s">
        <v>117</v>
      </c>
      <c r="B14" s="17">
        <v>12</v>
      </c>
      <c r="C14" s="25" t="s">
        <v>51</v>
      </c>
      <c r="D14" s="25" t="s">
        <v>52</v>
      </c>
      <c r="E14" s="25" t="s">
        <v>53</v>
      </c>
      <c r="F14" s="25" t="s">
        <v>20</v>
      </c>
      <c r="G14" s="25"/>
      <c r="H14" s="25"/>
      <c r="I14" s="25"/>
      <c r="J14" s="25">
        <v>1436</v>
      </c>
      <c r="K14" s="18" t="s">
        <v>20</v>
      </c>
      <c r="L14" s="18"/>
      <c r="M14" s="18"/>
      <c r="N14" s="18"/>
      <c r="O14" s="18"/>
      <c r="P14" s="18"/>
      <c r="Q14" s="16">
        <f t="shared" si="0"/>
        <v>1436</v>
      </c>
      <c r="R14" s="15">
        <v>1436</v>
      </c>
    </row>
    <row r="15" spans="1:18" s="15" customFormat="1" x14ac:dyDescent="0.2">
      <c r="A15" s="16" t="s">
        <v>117</v>
      </c>
      <c r="B15" s="17">
        <v>13</v>
      </c>
      <c r="C15" s="26" t="s">
        <v>54</v>
      </c>
      <c r="D15" s="26" t="s">
        <v>55</v>
      </c>
      <c r="E15" s="26" t="s">
        <v>56</v>
      </c>
      <c r="F15" s="26"/>
      <c r="G15" s="26"/>
      <c r="H15" s="26"/>
      <c r="I15" s="26"/>
      <c r="J15" s="26"/>
      <c r="K15" s="18" t="s">
        <v>20</v>
      </c>
      <c r="L15" s="26"/>
      <c r="M15" s="26"/>
      <c r="N15" s="26"/>
      <c r="O15" s="26"/>
      <c r="P15" s="26"/>
      <c r="Q15" s="16">
        <f t="shared" si="0"/>
        <v>0</v>
      </c>
      <c r="R15" s="15">
        <v>0</v>
      </c>
    </row>
    <row r="16" spans="1:18" s="15" customFormat="1" x14ac:dyDescent="0.2">
      <c r="A16" s="16" t="s">
        <v>117</v>
      </c>
      <c r="B16" s="17">
        <v>14</v>
      </c>
      <c r="C16" s="26">
        <v>340188</v>
      </c>
      <c r="D16" s="26" t="s">
        <v>57</v>
      </c>
      <c r="E16" s="26" t="s">
        <v>58</v>
      </c>
      <c r="F16" s="19">
        <v>846</v>
      </c>
      <c r="G16" s="26"/>
      <c r="H16" s="26"/>
      <c r="I16" s="26"/>
      <c r="J16" s="26"/>
      <c r="K16" s="18" t="s">
        <v>20</v>
      </c>
      <c r="L16" s="26"/>
      <c r="M16" s="26"/>
      <c r="N16" s="26"/>
      <c r="O16" s="26"/>
      <c r="P16" s="26"/>
      <c r="Q16" s="16">
        <f t="shared" si="0"/>
        <v>846</v>
      </c>
      <c r="R16" s="15">
        <v>846</v>
      </c>
    </row>
    <row r="17" spans="1:18" s="15" customFormat="1" x14ac:dyDescent="0.2">
      <c r="A17" s="16" t="s">
        <v>117</v>
      </c>
      <c r="B17" s="17">
        <v>15</v>
      </c>
      <c r="C17" s="22" t="s">
        <v>59</v>
      </c>
      <c r="D17" s="22" t="s">
        <v>60</v>
      </c>
      <c r="E17" s="22" t="s">
        <v>61</v>
      </c>
      <c r="F17" s="22" t="s">
        <v>20</v>
      </c>
      <c r="G17" s="22"/>
      <c r="H17" s="22">
        <v>500</v>
      </c>
      <c r="I17" s="26"/>
      <c r="J17" s="26"/>
      <c r="K17" s="18" t="s">
        <v>20</v>
      </c>
      <c r="L17" s="26"/>
      <c r="M17" s="26"/>
      <c r="N17" s="26"/>
      <c r="O17" s="26"/>
      <c r="P17" s="26"/>
      <c r="Q17" s="16">
        <f t="shared" si="0"/>
        <v>500</v>
      </c>
      <c r="R17" s="15">
        <v>500</v>
      </c>
    </row>
    <row r="18" spans="1:18" s="15" customFormat="1" x14ac:dyDescent="0.2">
      <c r="A18" s="16" t="s">
        <v>117</v>
      </c>
      <c r="B18" s="17">
        <v>16</v>
      </c>
      <c r="C18" s="27" t="s">
        <v>62</v>
      </c>
      <c r="D18" s="27" t="s">
        <v>63</v>
      </c>
      <c r="E18" s="27" t="s">
        <v>64</v>
      </c>
      <c r="F18" s="27" t="s">
        <v>20</v>
      </c>
      <c r="G18" s="27"/>
      <c r="H18" s="27"/>
      <c r="I18" s="27">
        <v>5500</v>
      </c>
      <c r="J18" s="26"/>
      <c r="K18" s="18" t="s">
        <v>20</v>
      </c>
      <c r="L18" s="26"/>
      <c r="M18" s="26"/>
      <c r="N18" s="26"/>
      <c r="O18" s="26"/>
      <c r="P18" s="26"/>
      <c r="Q18" s="16">
        <f t="shared" si="0"/>
        <v>5500</v>
      </c>
      <c r="R18" s="15">
        <v>5500</v>
      </c>
    </row>
    <row r="19" spans="1:18" s="16" customFormat="1" x14ac:dyDescent="0.2">
      <c r="A19" s="16" t="s">
        <v>117</v>
      </c>
      <c r="B19" s="17">
        <v>17</v>
      </c>
      <c r="C19" s="18" t="s">
        <v>65</v>
      </c>
      <c r="D19" s="18" t="s">
        <v>66</v>
      </c>
      <c r="E19" s="18" t="s">
        <v>67</v>
      </c>
      <c r="F19" s="18" t="s">
        <v>20</v>
      </c>
      <c r="G19" s="18"/>
      <c r="H19" s="18"/>
      <c r="I19" s="18"/>
      <c r="J19" s="18"/>
      <c r="K19" s="18" t="s">
        <v>20</v>
      </c>
      <c r="L19" s="18" t="s">
        <v>20</v>
      </c>
      <c r="M19" s="18" t="s">
        <v>20</v>
      </c>
      <c r="N19" s="18" t="s">
        <v>20</v>
      </c>
      <c r="O19" s="18" t="s">
        <v>20</v>
      </c>
      <c r="P19" s="18" t="s">
        <v>20</v>
      </c>
      <c r="Q19" s="16">
        <f t="shared" si="0"/>
        <v>0</v>
      </c>
      <c r="R19" s="16">
        <v>0</v>
      </c>
    </row>
    <row r="20" spans="1:18" s="16" customFormat="1" ht="24.75" customHeight="1" x14ac:dyDescent="0.2">
      <c r="A20" s="16" t="s">
        <v>117</v>
      </c>
      <c r="B20" s="17">
        <v>18</v>
      </c>
      <c r="C20" s="18" t="s">
        <v>68</v>
      </c>
      <c r="D20" s="18" t="s">
        <v>69</v>
      </c>
      <c r="E20" s="18" t="s">
        <v>70</v>
      </c>
      <c r="F20" s="19">
        <v>846</v>
      </c>
      <c r="G20" s="18"/>
      <c r="H20" s="18"/>
      <c r="I20" s="18"/>
      <c r="J20" s="18"/>
      <c r="K20" s="18" t="s">
        <v>20</v>
      </c>
      <c r="L20" s="18" t="s">
        <v>20</v>
      </c>
      <c r="M20" s="18" t="s">
        <v>20</v>
      </c>
      <c r="N20" s="18" t="s">
        <v>20</v>
      </c>
      <c r="O20" s="18" t="s">
        <v>20</v>
      </c>
      <c r="P20" s="18" t="s">
        <v>20</v>
      </c>
      <c r="Q20" s="16">
        <f t="shared" si="0"/>
        <v>846</v>
      </c>
      <c r="R20" s="16">
        <v>846</v>
      </c>
    </row>
    <row r="21" spans="1:18" s="15" customFormat="1" x14ac:dyDescent="0.2">
      <c r="A21" s="16" t="s">
        <v>117</v>
      </c>
      <c r="B21" s="17">
        <v>19</v>
      </c>
      <c r="C21" s="24" t="s">
        <v>71</v>
      </c>
      <c r="D21" s="24" t="s">
        <v>72</v>
      </c>
      <c r="E21" s="24" t="s">
        <v>73</v>
      </c>
      <c r="F21" s="24" t="s">
        <v>20</v>
      </c>
      <c r="G21" s="24">
        <v>643</v>
      </c>
      <c r="H21" s="18"/>
      <c r="I21" s="18"/>
      <c r="J21" s="18"/>
      <c r="K21" s="18" t="s">
        <v>20</v>
      </c>
      <c r="L21" s="18"/>
      <c r="M21" s="18"/>
      <c r="N21" s="18"/>
      <c r="O21" s="18"/>
      <c r="P21" s="18"/>
      <c r="Q21" s="16">
        <f t="shared" si="0"/>
        <v>643</v>
      </c>
      <c r="R21" s="15">
        <v>643</v>
      </c>
    </row>
    <row r="22" spans="1:18" s="16" customFormat="1" x14ac:dyDescent="0.2">
      <c r="A22" s="16" t="s">
        <v>117</v>
      </c>
      <c r="B22" s="17">
        <v>20</v>
      </c>
      <c r="C22" s="18" t="s">
        <v>54</v>
      </c>
      <c r="D22" s="18" t="s">
        <v>74</v>
      </c>
      <c r="E22" s="18" t="s">
        <v>75</v>
      </c>
      <c r="F22" s="19">
        <v>846</v>
      </c>
      <c r="G22" s="18"/>
      <c r="H22" s="18"/>
      <c r="I22" s="18"/>
      <c r="J22" s="18"/>
      <c r="K22" s="18" t="s">
        <v>20</v>
      </c>
      <c r="L22" s="18" t="s">
        <v>20</v>
      </c>
      <c r="M22" s="18" t="s">
        <v>20</v>
      </c>
      <c r="N22" s="18" t="s">
        <v>20</v>
      </c>
      <c r="O22" s="18" t="s">
        <v>20</v>
      </c>
      <c r="P22" s="18" t="s">
        <v>20</v>
      </c>
      <c r="Q22" s="16">
        <f t="shared" si="0"/>
        <v>846</v>
      </c>
      <c r="R22" s="16">
        <v>846</v>
      </c>
    </row>
    <row r="23" spans="1:18" s="16" customFormat="1" x14ac:dyDescent="0.2">
      <c r="A23" s="16" t="s">
        <v>117</v>
      </c>
      <c r="B23" s="17">
        <v>21</v>
      </c>
      <c r="C23" s="18" t="s">
        <v>76</v>
      </c>
      <c r="D23" s="18" t="s">
        <v>77</v>
      </c>
      <c r="E23" s="18" t="s">
        <v>78</v>
      </c>
      <c r="F23" s="18"/>
      <c r="G23" s="18"/>
      <c r="H23" s="18"/>
      <c r="I23" s="18"/>
      <c r="J23" s="18"/>
      <c r="K23" s="18" t="s">
        <v>20</v>
      </c>
      <c r="L23" s="18" t="s">
        <v>20</v>
      </c>
      <c r="M23" s="18" t="s">
        <v>20</v>
      </c>
      <c r="N23" s="18" t="s">
        <v>20</v>
      </c>
      <c r="O23" s="18" t="s">
        <v>20</v>
      </c>
      <c r="P23" s="18" t="s">
        <v>20</v>
      </c>
      <c r="Q23" s="16">
        <f t="shared" si="0"/>
        <v>0</v>
      </c>
      <c r="R23" s="16">
        <v>0</v>
      </c>
    </row>
    <row r="24" spans="1:18" s="16" customFormat="1" x14ac:dyDescent="0.2">
      <c r="A24" s="16" t="s">
        <v>117</v>
      </c>
      <c r="B24" s="17">
        <v>22</v>
      </c>
      <c r="C24" s="18" t="s">
        <v>79</v>
      </c>
      <c r="D24" s="18" t="s">
        <v>80</v>
      </c>
      <c r="E24" s="18" t="s">
        <v>81</v>
      </c>
      <c r="F24" s="19">
        <v>846</v>
      </c>
      <c r="G24" s="18"/>
      <c r="H24" s="18"/>
      <c r="I24" s="18"/>
      <c r="J24" s="18"/>
      <c r="K24" s="18" t="s">
        <v>20</v>
      </c>
      <c r="L24" s="18" t="s">
        <v>20</v>
      </c>
      <c r="M24" s="18" t="s">
        <v>20</v>
      </c>
      <c r="N24" s="18" t="s">
        <v>20</v>
      </c>
      <c r="O24" s="18" t="s">
        <v>20</v>
      </c>
      <c r="P24" s="18" t="s">
        <v>20</v>
      </c>
      <c r="Q24" s="16">
        <f t="shared" si="0"/>
        <v>846</v>
      </c>
      <c r="R24" s="16">
        <v>846</v>
      </c>
    </row>
    <row r="25" spans="1:18" s="15" customFormat="1" x14ac:dyDescent="0.2">
      <c r="A25" s="16" t="s">
        <v>117</v>
      </c>
      <c r="B25" s="17">
        <v>23</v>
      </c>
      <c r="C25" s="22" t="s">
        <v>82</v>
      </c>
      <c r="D25" s="22" t="s">
        <v>74</v>
      </c>
      <c r="E25" s="22" t="s">
        <v>83</v>
      </c>
      <c r="F25" s="22"/>
      <c r="G25" s="22"/>
      <c r="H25" s="22">
        <v>599.5</v>
      </c>
      <c r="I25" s="18"/>
      <c r="J25" s="18"/>
      <c r="K25" s="18" t="s">
        <v>20</v>
      </c>
      <c r="L25" s="18"/>
      <c r="M25" s="18"/>
      <c r="N25" s="18"/>
      <c r="O25" s="18"/>
      <c r="P25" s="18"/>
      <c r="Q25" s="16">
        <f t="shared" si="0"/>
        <v>599.5</v>
      </c>
      <c r="R25" s="15">
        <v>600</v>
      </c>
    </row>
    <row r="26" spans="1:18" s="15" customFormat="1" x14ac:dyDescent="0.2">
      <c r="A26" s="16" t="s">
        <v>117</v>
      </c>
      <c r="B26" s="17">
        <v>24</v>
      </c>
      <c r="C26" s="22" t="s">
        <v>84</v>
      </c>
      <c r="D26" s="22" t="s">
        <v>85</v>
      </c>
      <c r="E26" s="22" t="s">
        <v>86</v>
      </c>
      <c r="F26" s="22" t="s">
        <v>20</v>
      </c>
      <c r="G26" s="22"/>
      <c r="H26" s="22">
        <v>500</v>
      </c>
      <c r="I26" s="18"/>
      <c r="J26" s="18"/>
      <c r="K26" s="18" t="s">
        <v>20</v>
      </c>
      <c r="L26" s="18"/>
      <c r="M26" s="18"/>
      <c r="N26" s="18"/>
      <c r="O26" s="18"/>
      <c r="P26" s="18"/>
      <c r="Q26" s="16">
        <f t="shared" si="0"/>
        <v>500</v>
      </c>
      <c r="R26" s="15">
        <v>500</v>
      </c>
    </row>
    <row r="27" spans="1:18" s="16" customFormat="1" x14ac:dyDescent="0.2">
      <c r="A27" s="16" t="s">
        <v>117</v>
      </c>
      <c r="B27" s="17">
        <v>25</v>
      </c>
      <c r="C27" s="18" t="s">
        <v>87</v>
      </c>
      <c r="D27" s="18" t="s">
        <v>88</v>
      </c>
      <c r="E27" s="18" t="s">
        <v>89</v>
      </c>
      <c r="F27" s="18" t="s">
        <v>20</v>
      </c>
      <c r="G27" s="18"/>
      <c r="H27" s="18"/>
      <c r="I27" s="18"/>
      <c r="J27" s="18"/>
      <c r="K27" s="18" t="s">
        <v>20</v>
      </c>
      <c r="L27" s="18" t="s">
        <v>20</v>
      </c>
      <c r="M27" s="18" t="s">
        <v>20</v>
      </c>
      <c r="N27" s="18" t="s">
        <v>20</v>
      </c>
      <c r="O27" s="18" t="s">
        <v>20</v>
      </c>
      <c r="P27" s="18" t="s">
        <v>20</v>
      </c>
      <c r="Q27" s="16">
        <f t="shared" si="0"/>
        <v>0</v>
      </c>
      <c r="R27" s="16">
        <v>0</v>
      </c>
    </row>
    <row r="28" spans="1:18" s="16" customFormat="1" x14ac:dyDescent="0.2">
      <c r="A28" s="16" t="s">
        <v>117</v>
      </c>
      <c r="B28" s="17">
        <v>26</v>
      </c>
      <c r="C28" s="18" t="s">
        <v>90</v>
      </c>
      <c r="D28" s="18" t="s">
        <v>91</v>
      </c>
      <c r="E28" s="18" t="s">
        <v>92</v>
      </c>
      <c r="F28" s="18"/>
      <c r="G28" s="18"/>
      <c r="H28" s="18"/>
      <c r="I28" s="18"/>
      <c r="J28" s="18"/>
      <c r="K28" s="18" t="s">
        <v>20</v>
      </c>
      <c r="L28" s="18" t="s">
        <v>20</v>
      </c>
      <c r="M28" s="18" t="s">
        <v>20</v>
      </c>
      <c r="N28" s="18" t="s">
        <v>20</v>
      </c>
      <c r="O28" s="18" t="s">
        <v>20</v>
      </c>
      <c r="P28" s="18" t="s">
        <v>20</v>
      </c>
      <c r="Q28" s="16">
        <f t="shared" si="0"/>
        <v>0</v>
      </c>
      <c r="R28" s="16">
        <v>0</v>
      </c>
    </row>
    <row r="29" spans="1:18" s="16" customFormat="1" x14ac:dyDescent="0.2">
      <c r="A29" s="16" t="s">
        <v>117</v>
      </c>
      <c r="B29" s="17">
        <v>27</v>
      </c>
      <c r="C29" s="18" t="s">
        <v>93</v>
      </c>
      <c r="D29" s="18" t="s">
        <v>94</v>
      </c>
      <c r="E29" s="18" t="s">
        <v>95</v>
      </c>
      <c r="F29" s="18"/>
      <c r="G29" s="18"/>
      <c r="H29" s="18"/>
      <c r="I29" s="18"/>
      <c r="J29" s="18"/>
      <c r="K29" s="18" t="s">
        <v>20</v>
      </c>
      <c r="L29" s="18"/>
      <c r="M29" s="18"/>
      <c r="N29" s="18"/>
      <c r="O29" s="18"/>
      <c r="P29" s="18"/>
      <c r="Q29" s="16">
        <f t="shared" si="0"/>
        <v>0</v>
      </c>
      <c r="R29" s="16">
        <v>0</v>
      </c>
    </row>
    <row r="30" spans="1:18" s="16" customFormat="1" ht="25.5" customHeight="1" x14ac:dyDescent="0.2">
      <c r="A30" s="16" t="s">
        <v>117</v>
      </c>
      <c r="B30" s="17" t="s">
        <v>96</v>
      </c>
      <c r="C30" s="21" t="s">
        <v>97</v>
      </c>
      <c r="D30" s="21" t="s">
        <v>98</v>
      </c>
      <c r="E30" s="28" t="s">
        <v>99</v>
      </c>
      <c r="F30" s="21" t="s">
        <v>20</v>
      </c>
      <c r="G30" s="21"/>
      <c r="H30" s="21"/>
      <c r="I30" s="21"/>
      <c r="J30" s="21"/>
      <c r="K30" s="20">
        <v>525</v>
      </c>
      <c r="L30" s="18"/>
      <c r="M30" s="18"/>
      <c r="N30" s="18"/>
      <c r="O30" s="18"/>
      <c r="P30" s="18"/>
      <c r="Q30" s="16">
        <f t="shared" si="0"/>
        <v>525</v>
      </c>
      <c r="R30" s="16">
        <v>525</v>
      </c>
    </row>
    <row r="31" spans="1:18" s="15" customFormat="1" x14ac:dyDescent="0.2">
      <c r="A31" s="16" t="s">
        <v>117</v>
      </c>
      <c r="B31" s="17">
        <v>28</v>
      </c>
      <c r="C31" s="22" t="s">
        <v>100</v>
      </c>
      <c r="D31" s="22" t="s">
        <v>101</v>
      </c>
      <c r="E31" s="22" t="s">
        <v>102</v>
      </c>
      <c r="F31" s="22" t="s">
        <v>20</v>
      </c>
      <c r="G31" s="22"/>
      <c r="H31" s="22">
        <v>500</v>
      </c>
      <c r="I31" s="18"/>
      <c r="J31" s="18"/>
      <c r="K31" s="18"/>
      <c r="L31" s="18"/>
      <c r="M31" s="18"/>
      <c r="N31" s="18"/>
      <c r="O31" s="18"/>
      <c r="P31" s="18"/>
      <c r="Q31" s="16">
        <f t="shared" si="0"/>
        <v>500</v>
      </c>
      <c r="R31" s="15">
        <v>500</v>
      </c>
    </row>
    <row r="32" spans="1:18" s="16" customFormat="1" x14ac:dyDescent="0.2">
      <c r="A32" s="16" t="s">
        <v>117</v>
      </c>
      <c r="B32" s="17">
        <v>29</v>
      </c>
      <c r="C32" s="20" t="s">
        <v>103</v>
      </c>
      <c r="D32" s="20" t="s">
        <v>104</v>
      </c>
      <c r="E32" s="20" t="s">
        <v>105</v>
      </c>
      <c r="F32" s="20" t="s">
        <v>20</v>
      </c>
      <c r="G32" s="20"/>
      <c r="H32" s="20"/>
      <c r="I32" s="20"/>
      <c r="J32" s="20"/>
      <c r="K32" s="20">
        <v>525</v>
      </c>
      <c r="L32" s="18"/>
      <c r="M32" s="18"/>
      <c r="N32" s="18"/>
      <c r="O32" s="18"/>
      <c r="P32" s="18"/>
      <c r="Q32" s="16">
        <f t="shared" si="0"/>
        <v>525</v>
      </c>
      <c r="R32" s="16">
        <v>525</v>
      </c>
    </row>
    <row r="33" spans="2:16" x14ac:dyDescent="0.2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x14ac:dyDescent="0.2">
      <c r="B34" s="3"/>
      <c r="C34" s="4"/>
      <c r="D34" s="4"/>
      <c r="E34" s="4"/>
      <c r="F34" s="29">
        <f t="shared" ref="F34:K34" si="1">SUM(F3:F32)</f>
        <v>7614</v>
      </c>
      <c r="G34" s="30">
        <f t="shared" si="1"/>
        <v>1286</v>
      </c>
      <c r="H34" s="31">
        <f t="shared" si="1"/>
        <v>2699</v>
      </c>
      <c r="I34" s="32">
        <f t="shared" si="1"/>
        <v>5500</v>
      </c>
      <c r="J34" s="33">
        <f t="shared" si="1"/>
        <v>1436</v>
      </c>
      <c r="K34" s="34">
        <f t="shared" si="1"/>
        <v>1575</v>
      </c>
      <c r="L34" s="4"/>
      <c r="M34" s="4"/>
      <c r="N34" s="4"/>
      <c r="O34" s="4"/>
      <c r="P34" s="4"/>
    </row>
    <row r="35" spans="2:16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</sheetData>
  <mergeCells count="2">
    <mergeCell ref="G1:H1"/>
    <mergeCell ref="I1:J1"/>
  </mergeCells>
  <pageMargins left="0.7" right="0.7" top="0.75" bottom="0.75" header="0.3" footer="0.3"/>
  <pageSetup paperSize="5" orientation="landscape"/>
  <headerFooter>
    <oddFooter>&amp;L&amp;"Times New Roman,Italic"&amp;Z&amp;F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workbookViewId="0">
      <selection activeCell="G13" sqref="G13"/>
    </sheetView>
  </sheetViews>
  <sheetFormatPr defaultRowHeight="15.75" customHeight="1" x14ac:dyDescent="0.25"/>
  <cols>
    <col min="1" max="1" width="9.140625" style="35"/>
    <col min="2" max="2" width="35.5703125" style="35" bestFit="1" customWidth="1"/>
    <col min="3" max="3" width="30.140625" style="35" bestFit="1" customWidth="1"/>
    <col min="4" max="4" width="23.85546875" style="35" bestFit="1" customWidth="1"/>
    <col min="5" max="16384" width="9.140625" style="35"/>
  </cols>
  <sheetData>
    <row r="2" spans="1:4" ht="15.75" customHeight="1" x14ac:dyDescent="0.25">
      <c r="A2" s="36">
        <v>464</v>
      </c>
      <c r="B2" s="37" t="s">
        <v>106</v>
      </c>
      <c r="C2" s="38" t="s">
        <v>107</v>
      </c>
      <c r="D2" s="35" t="s">
        <v>108</v>
      </c>
    </row>
    <row r="3" spans="1:4" ht="15.75" customHeight="1" x14ac:dyDescent="0.25">
      <c r="A3" s="39"/>
      <c r="B3" s="37"/>
      <c r="C3" s="40" t="s">
        <v>109</v>
      </c>
      <c r="D3" s="35" t="s">
        <v>110</v>
      </c>
    </row>
    <row r="4" spans="1:4" ht="15.75" customHeight="1" x14ac:dyDescent="0.25">
      <c r="A4" s="39"/>
      <c r="B4" s="37"/>
      <c r="C4" s="41"/>
    </row>
    <row r="5" spans="1:4" ht="15.75" customHeight="1" x14ac:dyDescent="0.25">
      <c r="A5" s="36">
        <v>1607</v>
      </c>
      <c r="B5" s="37" t="s">
        <v>111</v>
      </c>
      <c r="C5" s="38" t="s">
        <v>112</v>
      </c>
      <c r="D5" s="35" t="s">
        <v>113</v>
      </c>
    </row>
    <row r="6" spans="1:4" ht="15.75" customHeight="1" x14ac:dyDescent="0.25">
      <c r="A6" s="39"/>
      <c r="B6" s="37"/>
      <c r="C6" s="41" t="s">
        <v>114</v>
      </c>
      <c r="D6" s="35" t="s">
        <v>115</v>
      </c>
    </row>
    <row r="7" spans="1:4" ht="15.75" customHeight="1" x14ac:dyDescent="0.25">
      <c r="A7" s="39"/>
      <c r="B7" s="37"/>
      <c r="C7" s="41"/>
    </row>
    <row r="8" spans="1:4" ht="15.75" customHeight="1" x14ac:dyDescent="0.25">
      <c r="A8" s="39"/>
      <c r="B8" s="37"/>
      <c r="C8" s="41"/>
    </row>
    <row r="9" spans="1:4" ht="15.75" customHeight="1" x14ac:dyDescent="0.25">
      <c r="A9" s="39"/>
      <c r="B9" s="37"/>
      <c r="C9" s="41"/>
    </row>
    <row r="10" spans="1:4" ht="15.75" customHeight="1" x14ac:dyDescent="0.25">
      <c r="A10" s="39"/>
      <c r="B10" s="37"/>
      <c r="C10" s="41"/>
    </row>
    <row r="11" spans="1:4" ht="15.75" customHeight="1" x14ac:dyDescent="0.25">
      <c r="A11" s="39"/>
      <c r="B11" s="37"/>
      <c r="C11" s="41"/>
    </row>
    <row r="12" spans="1:4" ht="15.75" customHeight="1" x14ac:dyDescent="0.25">
      <c r="A12" s="39"/>
      <c r="B12" s="37"/>
      <c r="C12" s="41"/>
    </row>
    <row r="13" spans="1:4" ht="15.75" customHeight="1" x14ac:dyDescent="0.25">
      <c r="A13" s="39"/>
      <c r="B13" s="37"/>
      <c r="C13" s="41"/>
    </row>
    <row r="14" spans="1:4" ht="15.75" customHeight="1" x14ac:dyDescent="0.25">
      <c r="A14" s="39"/>
      <c r="B14" s="37"/>
      <c r="C14" s="41"/>
    </row>
    <row r="15" spans="1:4" ht="15.75" customHeight="1" x14ac:dyDescent="0.25">
      <c r="C15" s="41"/>
    </row>
    <row r="16" spans="1:4" ht="15.75" customHeight="1" x14ac:dyDescent="0.25">
      <c r="C16" s="40"/>
    </row>
    <row r="17" spans="3:3" ht="15.75" customHeight="1" x14ac:dyDescent="0.25">
      <c r="C17" s="40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AdminWebTG1617</vt:lpstr>
      <vt:lpstr>AWARDs for 1516 Remaining Funds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Nihoa, Puanani (staff)</dc:creator>
  <cp:lastModifiedBy>Gibbons, Randee</cp:lastModifiedBy>
  <cp:lastPrinted>2016-10-20T18:30:36Z</cp:lastPrinted>
  <dcterms:created xsi:type="dcterms:W3CDTF">2016-05-01T00:21:55Z</dcterms:created>
  <dcterms:modified xsi:type="dcterms:W3CDTF">2017-01-10T22:28:18Z</dcterms:modified>
</cp:coreProperties>
</file>