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Financial Aid\2016-17 FA\Process spreadsheets\PNAPP\"/>
    </mc:Choice>
  </mc:AlternateContent>
  <bookViews>
    <workbookView xWindow="0" yWindow="0" windowWidth="8760" windowHeight="11715"/>
  </bookViews>
  <sheets>
    <sheet name="sheet 1" sheetId="1" r:id="rId1"/>
  </sheets>
  <calcPr calcId="152511" refMode="R1C1"/>
</workbook>
</file>

<file path=xl/calcChain.xml><?xml version="1.0" encoding="utf-8"?>
<calcChain xmlns="http://schemas.openxmlformats.org/spreadsheetml/2006/main">
  <c r="N54" i="1" l="1"/>
  <c r="N55" i="1"/>
  <c r="N56" i="1"/>
  <c r="N57" i="1"/>
  <c r="N58" i="1"/>
  <c r="N66" i="1" l="1"/>
  <c r="N65" i="1"/>
  <c r="N64" i="1"/>
  <c r="N63" i="1"/>
  <c r="N62" i="1"/>
  <c r="N61" i="1"/>
  <c r="N60" i="1"/>
  <c r="N59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<sst xmlns="http://schemas.openxmlformats.org/spreadsheetml/2006/main" count="985" uniqueCount="375">
  <si>
    <t>stu id</t>
  </si>
  <si>
    <t>first name</t>
  </si>
  <si>
    <t>last name</t>
  </si>
  <si>
    <t>email</t>
  </si>
  <si>
    <t>category</t>
  </si>
  <si>
    <t>registered</t>
  </si>
  <si>
    <t>start term</t>
  </si>
  <si>
    <t>eligible</t>
  </si>
  <si>
    <t>fafsa rec'd</t>
  </si>
  <si>
    <t>offer</t>
  </si>
  <si>
    <t>unmet need</t>
  </si>
  <si>
    <t>waivers</t>
  </si>
  <si>
    <t>loans offered</t>
  </si>
  <si>
    <t>loans accepted</t>
  </si>
  <si>
    <t>evergreen need grant</t>
  </si>
  <si>
    <t>other awards</t>
  </si>
  <si>
    <t>other resources</t>
  </si>
  <si>
    <t>A00058095</t>
  </si>
  <si>
    <t>Faith</t>
  </si>
  <si>
    <t>Addicott</t>
  </si>
  <si>
    <t>addfai17@evergreen.edu</t>
  </si>
  <si>
    <t>Resident Graduate</t>
  </si>
  <si>
    <t>Y</t>
  </si>
  <si>
    <t>AS</t>
  </si>
  <si>
    <t>2016-02-22</t>
  </si>
  <si>
    <t>MPA Tuition Waiver-STWMPA-  $1863</t>
  </si>
  <si>
    <t>Fed Direct Unsubsidized Loan-DLU-  $20283</t>
  </si>
  <si>
    <t/>
  </si>
  <si>
    <t>Fed Direct Unsubsidized Loan-DLU-  $</t>
  </si>
  <si>
    <t>A00234722</t>
  </si>
  <si>
    <t>Hannah</t>
  </si>
  <si>
    <t>Mary</t>
  </si>
  <si>
    <t>Andrews</t>
  </si>
  <si>
    <t>andhan12@evergreen.edu</t>
  </si>
  <si>
    <t>2016-01-26</t>
  </si>
  <si>
    <t>Fed Direct Unsubsidized Loan-DLU-  $20500</t>
  </si>
  <si>
    <t>TESC Foundation Fellowships-GRFDN-  $600</t>
  </si>
  <si>
    <t>A00374098</t>
  </si>
  <si>
    <t>Samantha</t>
  </si>
  <si>
    <t>Angel</t>
  </si>
  <si>
    <t>angsam27@evergreen.edu</t>
  </si>
  <si>
    <t>2016-01-22</t>
  </si>
  <si>
    <t>Fed Direct Unsubsidized Loan-DLU-  $20346</t>
  </si>
  <si>
    <t>A00373573</t>
  </si>
  <si>
    <t>Alexandria</t>
  </si>
  <si>
    <t>Arbogast</t>
  </si>
  <si>
    <t>arbale25@evergreen.edu</t>
  </si>
  <si>
    <t>2016-02-03</t>
  </si>
  <si>
    <t>TESC Foundation Fellowships-GRFDN-  $1410</t>
  </si>
  <si>
    <t>2016-02-01</t>
  </si>
  <si>
    <t>MPA Tuition Waiver-STWMPA-  $1200</t>
  </si>
  <si>
    <t>Karen</t>
  </si>
  <si>
    <t>A00396876</t>
  </si>
  <si>
    <t>Arielle</t>
  </si>
  <si>
    <t>Benson</t>
  </si>
  <si>
    <t>benari21@evergreen.edu</t>
  </si>
  <si>
    <t>2016-02-05</t>
  </si>
  <si>
    <t>Soule Family Fellowship-SOULE-  $733</t>
  </si>
  <si>
    <t>2016-02-02</t>
  </si>
  <si>
    <t>MPA Tuition Waiver-STWMPA-  $1500</t>
  </si>
  <si>
    <t>A00130725</t>
  </si>
  <si>
    <t>Fox</t>
  </si>
  <si>
    <t>Christopher</t>
  </si>
  <si>
    <t>Blackhorn-Delph</t>
  </si>
  <si>
    <t>blafox20@evergreen.edu</t>
  </si>
  <si>
    <t>2016-02-04</t>
  </si>
  <si>
    <t>Maureen</t>
  </si>
  <si>
    <t>2016-02-08</t>
  </si>
  <si>
    <t>2016-02-16</t>
  </si>
  <si>
    <t>A00244619</t>
  </si>
  <si>
    <t>Jessica</t>
  </si>
  <si>
    <t>Chapin</t>
  </si>
  <si>
    <t>chajes14@evergreen.edu</t>
  </si>
  <si>
    <t>Keith</t>
  </si>
  <si>
    <t>Daniels</t>
  </si>
  <si>
    <t>A00258268</t>
  </si>
  <si>
    <t>Kiara</t>
  </si>
  <si>
    <t>dankia24@evergreen.edu</t>
  </si>
  <si>
    <t>2016-01-07</t>
  </si>
  <si>
    <t>Fed Direct Unsubsidized Loan-DLU-  $20428</t>
  </si>
  <si>
    <t>A00375562</t>
  </si>
  <si>
    <t>Joshua</t>
  </si>
  <si>
    <t>Dye</t>
  </si>
  <si>
    <t>dyejos09@evergreen.edu</t>
  </si>
  <si>
    <t>2016-02-26</t>
  </si>
  <si>
    <t>Fed Direct Unsubsidized Loan-DLU-  $20196</t>
  </si>
  <si>
    <t>TESC Endowment Fellowships-GREND-  $1950</t>
  </si>
  <si>
    <t>Non-Resident Graduate</t>
  </si>
  <si>
    <t>2016-03-01</t>
  </si>
  <si>
    <t>A00265386</t>
  </si>
  <si>
    <t>Erin</t>
  </si>
  <si>
    <t>Eychaner</t>
  </si>
  <si>
    <t>eyceri19@evergreen.edu</t>
  </si>
  <si>
    <t>2016-02-17</t>
  </si>
  <si>
    <t>Fed Direct Unsubsidized Loan-DLU-  $19447</t>
  </si>
  <si>
    <t>A00270998</t>
  </si>
  <si>
    <t>Evan</t>
  </si>
  <si>
    <t>Fagerness</t>
  </si>
  <si>
    <t>fageva13@evergreen.edu</t>
  </si>
  <si>
    <t>2016-02-09</t>
  </si>
  <si>
    <t>Fed Direct Unsubsidized Loan-DLU-  $18268</t>
  </si>
  <si>
    <t>A00392127</t>
  </si>
  <si>
    <t>Febach</t>
  </si>
  <si>
    <t>febhan01@evergreen.edu</t>
  </si>
  <si>
    <t>2016-01-14</t>
  </si>
  <si>
    <t>MPA Tuition Waiver-STWMPA-  $2200</t>
  </si>
  <si>
    <t>Fed Direct Unsubsidized Loan-DLU-  $8000</t>
  </si>
  <si>
    <t>2016-01-11</t>
  </si>
  <si>
    <t>A00122298</t>
  </si>
  <si>
    <t>Franks</t>
  </si>
  <si>
    <t>frahan13@evergreen.edu</t>
  </si>
  <si>
    <t>Fed Direct Unsubsidized Loan-DLU-  $4000</t>
  </si>
  <si>
    <t>Anne</t>
  </si>
  <si>
    <t>A00281932</t>
  </si>
  <si>
    <t>Jamie</t>
  </si>
  <si>
    <t>Gerken</t>
  </si>
  <si>
    <t>gerjam03@evergreen.edu</t>
  </si>
  <si>
    <t>2016-04-01</t>
  </si>
  <si>
    <t>Christina</t>
  </si>
  <si>
    <t>A00013222</t>
  </si>
  <si>
    <t>Brittany</t>
  </si>
  <si>
    <t>Hale</t>
  </si>
  <si>
    <t>halbri03@evergreen.edu</t>
  </si>
  <si>
    <t>2016-03-09</t>
  </si>
  <si>
    <t>A00246066</t>
  </si>
  <si>
    <t>Yokiko</t>
  </si>
  <si>
    <t>Hayashi-Saguil</t>
  </si>
  <si>
    <t>hayyok01@evergreen.edu</t>
  </si>
  <si>
    <t>2016-09-23</t>
  </si>
  <si>
    <t>A00377093</t>
  </si>
  <si>
    <t>Lisa</t>
  </si>
  <si>
    <t>Herzog</t>
  </si>
  <si>
    <t>herlis13@evergreen.edu</t>
  </si>
  <si>
    <t>2016-02-11</t>
  </si>
  <si>
    <t>MPA Tuition Waiver-STWMPA-  $600</t>
  </si>
  <si>
    <t>2016-01-28</t>
  </si>
  <si>
    <t>A00340078</t>
  </si>
  <si>
    <t>Natasha</t>
  </si>
  <si>
    <t>House</t>
  </si>
  <si>
    <t>hounat13@evergreen.edu</t>
  </si>
  <si>
    <t>2016-02-23</t>
  </si>
  <si>
    <t>Fed Direct Unsubsidized Loan-DLU-  $19886</t>
  </si>
  <si>
    <t>TESC Endowment Fellowships-GREND-  $660, John Walker Fellowship-WALKER-  $400</t>
  </si>
  <si>
    <t>A00351974</t>
  </si>
  <si>
    <t>Rhianna</t>
  </si>
  <si>
    <t>Hruska</t>
  </si>
  <si>
    <t>hrurhi22@evergreen.edu</t>
  </si>
  <si>
    <t>2016-04-07</t>
  </si>
  <si>
    <t>Fed Direct Grad Plus Loan-DLG-  $11693, Fed Direct Unsubsidized Loan-DLU-  $20500</t>
  </si>
  <si>
    <t>Fed Direct Grad Plus Loan-DLG-  $, Fed Direct Unsubsidized Loan-DLU-  $</t>
  </si>
  <si>
    <t>A00374021</t>
  </si>
  <si>
    <t>Linda</t>
  </si>
  <si>
    <t>Isakson</t>
  </si>
  <si>
    <t>isalin26@evergreen.edu</t>
  </si>
  <si>
    <t>2016-02-12</t>
  </si>
  <si>
    <t>James</t>
  </si>
  <si>
    <t>2016-02-29</t>
  </si>
  <si>
    <t>A00396654</t>
  </si>
  <si>
    <t>Rachel</t>
  </si>
  <si>
    <t>Jamison</t>
  </si>
  <si>
    <t>jamrac17@evergreen.edu</t>
  </si>
  <si>
    <t>Fed Direct Unsubsidized Loan-DLU-  $7333</t>
  </si>
  <si>
    <t>Nicole</t>
  </si>
  <si>
    <t>A00396658</t>
  </si>
  <si>
    <t>Ryan</t>
  </si>
  <si>
    <t>keirya23@evergreen.edu</t>
  </si>
  <si>
    <t>A00374132</t>
  </si>
  <si>
    <t>Megan</t>
  </si>
  <si>
    <t>Kendig</t>
  </si>
  <si>
    <t>kenmeg16@evergreen.edu</t>
  </si>
  <si>
    <t>A00376314</t>
  </si>
  <si>
    <t>Shannon</t>
  </si>
  <si>
    <t>Klasell</t>
  </si>
  <si>
    <t>klasha29@evergreen.edu</t>
  </si>
  <si>
    <t>A00374135</t>
  </si>
  <si>
    <t>Seth</t>
  </si>
  <si>
    <t>Kolodziejski</t>
  </si>
  <si>
    <t>kolset10@evergreen.edu</t>
  </si>
  <si>
    <t>Fed Direct Unsubsidized Loan-DLU-  $9000</t>
  </si>
  <si>
    <t>A00275176</t>
  </si>
  <si>
    <t>Lea</t>
  </si>
  <si>
    <t>Kronenberg</t>
  </si>
  <si>
    <t>krolea11@evergreen.edu</t>
  </si>
  <si>
    <t>TESC Endowment Fellowships-GREND-  $600, TESC Foundation Fellowships-GRFDN-  $600</t>
  </si>
  <si>
    <t>2016-01-04</t>
  </si>
  <si>
    <t>MPA Tuition Waiver-STWMPA-  $4000</t>
  </si>
  <si>
    <t>2016-01-25</t>
  </si>
  <si>
    <t>A00268855</t>
  </si>
  <si>
    <t>Ashley</t>
  </si>
  <si>
    <t>Lamb</t>
  </si>
  <si>
    <t>lamash26@evergreen.edu</t>
  </si>
  <si>
    <t>Fed Direct Unsubsidized Loan-DLU-  $19241</t>
  </si>
  <si>
    <t>Alumni Scholarship-ALUM-  $1000, TESC Endowment Fellowships-GREND-  $600</t>
  </si>
  <si>
    <t>201710-MISCH1-SPSCC- $442, 201720-MISCH1-SPSCC- $422, 201730-MISCH1-SPSCC- $441</t>
  </si>
  <si>
    <t>A00374144</t>
  </si>
  <si>
    <t>David</t>
  </si>
  <si>
    <t>Lindley</t>
  </si>
  <si>
    <t>lindav26@evergreen.edu</t>
  </si>
  <si>
    <t>Fed Direct Unsubsidized Loan-DLU-  $9050</t>
  </si>
  <si>
    <t>A00368840</t>
  </si>
  <si>
    <t>Levi</t>
  </si>
  <si>
    <t>Luft</t>
  </si>
  <si>
    <t>luflev19@evergreen.edu</t>
  </si>
  <si>
    <t>A00312658</t>
  </si>
  <si>
    <t>Lynam</t>
  </si>
  <si>
    <t>lyneri10@evergreen.edu</t>
  </si>
  <si>
    <t>2016-02-19</t>
  </si>
  <si>
    <t>A00352930</t>
  </si>
  <si>
    <t>Jennica</t>
  </si>
  <si>
    <t>Machado</t>
  </si>
  <si>
    <t>macjen29@evergreen.edu</t>
  </si>
  <si>
    <t>Fed Direct Grad Plus Loan-DLG-  $2564, Fed Direct Unsubsidized Loan-DLU-  $20131</t>
  </si>
  <si>
    <t>A00146789</t>
  </si>
  <si>
    <t>Maples</t>
  </si>
  <si>
    <t>mapmau07@evergreen.edu</t>
  </si>
  <si>
    <t>A00031050</t>
  </si>
  <si>
    <t>Martin</t>
  </si>
  <si>
    <t>marjam16@evergreen.edu</t>
  </si>
  <si>
    <t>Veteran Waiver-VWVR-  $3832</t>
  </si>
  <si>
    <t>Fed Direct Unsubsidized Loan-DLU-  $16308</t>
  </si>
  <si>
    <t>A00374050</t>
  </si>
  <si>
    <t>Martha</t>
  </si>
  <si>
    <t>Matthias</t>
  </si>
  <si>
    <t>matmar11@evergreen.edu</t>
  </si>
  <si>
    <t>2016-02-25</t>
  </si>
  <si>
    <t>A00373143</t>
  </si>
  <si>
    <t>Ava</t>
  </si>
  <si>
    <t>McCluskey</t>
  </si>
  <si>
    <t>mccava16@evergreen.edu</t>
  </si>
  <si>
    <t>2016-03-07</t>
  </si>
  <si>
    <t>Andrew</t>
  </si>
  <si>
    <t>A00127626</t>
  </si>
  <si>
    <t>Charles</t>
  </si>
  <si>
    <t>Moore</t>
  </si>
  <si>
    <t>moocha03@evergreen.edu</t>
  </si>
  <si>
    <t>2016-09-14</t>
  </si>
  <si>
    <t>Fed Direct Unsubsidized Loan-DLU-  $19146</t>
  </si>
  <si>
    <t>-CHEK-#625263J 9/29/16 $3000 1617- $0, 201710-EXTFND-Department of Financial Institutions- $1000, 201720-EXTFND-Department of Financial Institutions- $1000, 201730-EXTFND-Department of Financial Institutions- $1000</t>
  </si>
  <si>
    <t>A00309946</t>
  </si>
  <si>
    <t>mooeri03@evergreen.edu</t>
  </si>
  <si>
    <t>Fed Direct Unsubsidized Loan-DLU-  $19746</t>
  </si>
  <si>
    <t>A00153196</t>
  </si>
  <si>
    <t>Daniel</t>
  </si>
  <si>
    <t>Mountain</t>
  </si>
  <si>
    <t>moudan29@evergreen.edu</t>
  </si>
  <si>
    <t>A00396678</t>
  </si>
  <si>
    <t>Mullen</t>
  </si>
  <si>
    <t>mulkar22@evergreen.edu</t>
  </si>
  <si>
    <t>Melissa</t>
  </si>
  <si>
    <t>A00306674</t>
  </si>
  <si>
    <t>Jason</t>
  </si>
  <si>
    <t>Overbey</t>
  </si>
  <si>
    <t>ovejas04@evergreen.edu</t>
  </si>
  <si>
    <t>Perez</t>
  </si>
  <si>
    <t>A00345877</t>
  </si>
  <si>
    <t>Vincent</t>
  </si>
  <si>
    <t>pervin28@evergreen.edu</t>
  </si>
  <si>
    <t>A00369043</t>
  </si>
  <si>
    <t>Yvonne</t>
  </si>
  <si>
    <t>Pitrof</t>
  </si>
  <si>
    <t>pityvo22@evergreen.edu</t>
  </si>
  <si>
    <t>Fed Direct Unsubsidized Loan-DLU-  $12000</t>
  </si>
  <si>
    <t>TESC Foundation Fellowships-GRFDN-  $1020</t>
  </si>
  <si>
    <t>A00396680</t>
  </si>
  <si>
    <t>Pocklington</t>
  </si>
  <si>
    <t>pocann08@evergreen.edu</t>
  </si>
  <si>
    <t>A00137010</t>
  </si>
  <si>
    <t>Porter</t>
  </si>
  <si>
    <t>porsam25@evergreen.edu</t>
  </si>
  <si>
    <t>2016-01-27</t>
  </si>
  <si>
    <t>A00237846</t>
  </si>
  <si>
    <t>Galen</t>
  </si>
  <si>
    <t>Radtke</t>
  </si>
  <si>
    <t>radgal12@evergreen.edu</t>
  </si>
  <si>
    <t>2016-03-02</t>
  </si>
  <si>
    <t>A00396104</t>
  </si>
  <si>
    <t>Roberts</t>
  </si>
  <si>
    <t>roband14@evergreen.edu</t>
  </si>
  <si>
    <t>2016-01-19</t>
  </si>
  <si>
    <t>A00396109</t>
  </si>
  <si>
    <t>Amanda</t>
  </si>
  <si>
    <t>Romero</t>
  </si>
  <si>
    <t>romama10@evergreen.edu</t>
  </si>
  <si>
    <t>TESC Endowment Fellowships-GREND-  $780, John Walker Fellowship-WALKER-  $733</t>
  </si>
  <si>
    <t>A00396551</t>
  </si>
  <si>
    <t>Sara</t>
  </si>
  <si>
    <t>Rosso</t>
  </si>
  <si>
    <t>rossar27@evergreen.edu</t>
  </si>
  <si>
    <t>2016-08-12</t>
  </si>
  <si>
    <t>MPA Tuition Waiver-STWMPA-  $1000</t>
  </si>
  <si>
    <t>Americorp Guarantee-AMCORP-  $6685.7</t>
  </si>
  <si>
    <t>A00362018</t>
  </si>
  <si>
    <t>Marisa</t>
  </si>
  <si>
    <t>Sanchez-Reed</t>
  </si>
  <si>
    <t>sanmar26@evergreen.edu</t>
  </si>
  <si>
    <t>A00372732</t>
  </si>
  <si>
    <t>Niklas</t>
  </si>
  <si>
    <t>Schrader</t>
  </si>
  <si>
    <t>schradernik@gmail.com</t>
  </si>
  <si>
    <t>A00354616</t>
  </si>
  <si>
    <t>Lianna</t>
  </si>
  <si>
    <t>Shepherd</t>
  </si>
  <si>
    <t>shelia06@evergreen.edu</t>
  </si>
  <si>
    <t>Fed Direct Unsubsidized Loan-DLU-  $18960</t>
  </si>
  <si>
    <t>Americorp Guarantee-AMCORP-  $1588.5</t>
  </si>
  <si>
    <t>A00373632</t>
  </si>
  <si>
    <t>Alesya</t>
  </si>
  <si>
    <t>Shitik</t>
  </si>
  <si>
    <t>shiale15@evergreen.edu</t>
  </si>
  <si>
    <t>A00396810</t>
  </si>
  <si>
    <t>Shirley</t>
  </si>
  <si>
    <t>Siloi</t>
  </si>
  <si>
    <t>silshi21@evergreen.edu</t>
  </si>
  <si>
    <t>Fed Direct Unsubsidized Loan-DLU-  $17668</t>
  </si>
  <si>
    <t>A00396552</t>
  </si>
  <si>
    <t>Priya</t>
  </si>
  <si>
    <t>Singh</t>
  </si>
  <si>
    <t>sinpri28@evergreen.edu</t>
  </si>
  <si>
    <t>Disputed Graduate</t>
  </si>
  <si>
    <t>2016-04-05</t>
  </si>
  <si>
    <t>Alternative Loan-ALTLN-  $1646, Fed Direct Grad Plus Loan-DLG-  $, Fed Direct Unsubsidized Loan-DLU-  $20500</t>
  </si>
  <si>
    <t>A00094240</t>
  </si>
  <si>
    <t>Sippel</t>
  </si>
  <si>
    <t>sipchr09@evergreen.edu</t>
  </si>
  <si>
    <t>Fed Direct Unsubsidized Loan-DLU-  $20175</t>
  </si>
  <si>
    <t>A00219687</t>
  </si>
  <si>
    <t>Stamey</t>
  </si>
  <si>
    <t>stamar01@evergreen.edu</t>
  </si>
  <si>
    <t>A00305138</t>
  </si>
  <si>
    <t>Rhonda</t>
  </si>
  <si>
    <t>Stone</t>
  </si>
  <si>
    <t>storho04@evergreen.edu</t>
  </si>
  <si>
    <t>2016-08-18</t>
  </si>
  <si>
    <t>Fed Direct Unsubsidized Loan-DLU-  $9863</t>
  </si>
  <si>
    <t>A00396843</t>
  </si>
  <si>
    <t>Vukonich</t>
  </si>
  <si>
    <t>vuknic27@evergreen.edu</t>
  </si>
  <si>
    <t>MPA Tuition Waiver-STWMPA-  $2700</t>
  </si>
  <si>
    <t>Fed Direct Unsubsidized Loan-DLU-  $19446</t>
  </si>
  <si>
    <t>A00396844</t>
  </si>
  <si>
    <t>Matthew</t>
  </si>
  <si>
    <t>West</t>
  </si>
  <si>
    <t>wesmat18@evergreen.edu</t>
  </si>
  <si>
    <t>Americorp Guarantee-AMCORP-  $10973</t>
  </si>
  <si>
    <t>A00304186</t>
  </si>
  <si>
    <t>Melanie</t>
  </si>
  <si>
    <t>White</t>
  </si>
  <si>
    <t>whimel11@evergreen.edu</t>
  </si>
  <si>
    <t>Fed Direct Unsubsidized Loan-DLU-  $16340</t>
  </si>
  <si>
    <t>Williams</t>
  </si>
  <si>
    <t>A00309523</t>
  </si>
  <si>
    <t>Derrick</t>
  </si>
  <si>
    <t>wilder24@evergreen.edu</t>
  </si>
  <si>
    <t>Veteran Waiver-VWVR-  $4469</t>
  </si>
  <si>
    <t>Fed Direct Unsubsidized Loan-DLU-  $17343</t>
  </si>
  <si>
    <t>A00385877</t>
  </si>
  <si>
    <t>Tyler</t>
  </si>
  <si>
    <t>Wolfe</t>
  </si>
  <si>
    <t>woltyl03@evergreen.edu</t>
  </si>
  <si>
    <t>Fed Direct Unsubsidized Loan-DLU-  $18483</t>
  </si>
  <si>
    <t>A00108956</t>
  </si>
  <si>
    <t>Woodall</t>
  </si>
  <si>
    <t>woomel25@evergreen.edu</t>
  </si>
  <si>
    <t>A00208239</t>
  </si>
  <si>
    <t>Wukasch</t>
  </si>
  <si>
    <t>wukchr08@evergreen.edu</t>
  </si>
  <si>
    <t>A00352847</t>
  </si>
  <si>
    <t>Zuehl-Miller</t>
  </si>
  <si>
    <t>zuejes21@evergreen.edu</t>
  </si>
  <si>
    <t>Ontime =3/1</t>
  </si>
  <si>
    <t>COE-FC</t>
  </si>
  <si>
    <t>cost of education (COE)</t>
  </si>
  <si>
    <t>family contribution (FC)</t>
  </si>
  <si>
    <t>O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</si>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</sst>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10" xfId="0" applyFill="1" applyBorder="1" applyAlignment="1">
      <alignment wrapText="1"/>
    </xf>
    <xf numFmtId="0" fontId="0" fillId="34" borderId="0" xfId="0" applyFill="1"/>
    <xf numFmtId="0" fontId="18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workbookViewId="0">
      <pane xSplit="3" ySplit="1" topLeftCell="I2" activePane="bottomRight" state="frozen"/>
      <selection pane="topRight" activeCell="E1" sqref="E1"/>
      <selection pane="bottomLeft" activeCell="A2" sqref="A2"/>
      <selection pane="bottomRight" activeCell="N79" sqref="N79"/>
    </sheetView>
  </sheetViews>
  <sheetFormatPr defaultRowHeight="12.75" x14ac:dyDescent="0.2"/>
  <cols>
    <col min="1" max="1" width="12" customWidth="1"/>
    <col min="4" max="4" width="25" customWidth="1"/>
    <col min="6" max="6" width="5.42578125" customWidth="1"/>
    <col min="9" max="9" width="10.85546875" customWidth="1"/>
    <col min="10" max="10" width="7" customWidth="1"/>
  </cols>
  <sheetData>
    <row r="1" spans="1:21" s="1" customFormat="1" ht="38.25" x14ac:dyDescent="0.2">
      <c r="A1" s="1" t="s">
        <v>0</v>
      </c>
      <c r="B1" s="1" t="s">
        <v>2</v>
      </c>
      <c r="C1" s="1" t="s">
        <v>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369</v>
      </c>
      <c r="K1" s="1" t="s">
        <v>371</v>
      </c>
      <c r="L1" s="1" t="s">
        <v>9</v>
      </c>
      <c r="M1" s="1" t="s">
        <v>372</v>
      </c>
      <c r="N1" s="1" t="s">
        <v>370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</row>
    <row r="2" spans="1:21" s="2" customFormat="1" x14ac:dyDescent="0.2">
      <c r="A2" s="2" t="s">
        <v>17</v>
      </c>
      <c r="B2" s="2" t="s">
        <v>19</v>
      </c>
      <c r="C2" s="2" t="s">
        <v>18</v>
      </c>
      <c r="D2" s="2" t="s">
        <v>20</v>
      </c>
      <c r="E2" s="2" t="s">
        <v>21</v>
      </c>
      <c r="F2" s="2" t="s">
        <v>22</v>
      </c>
      <c r="G2" s="2">
        <v>201610</v>
      </c>
      <c r="H2" s="2" t="s">
        <v>23</v>
      </c>
      <c r="I2" s="2" t="s">
        <v>24</v>
      </c>
      <c r="J2" s="2" t="s">
        <v>373</v>
      </c>
      <c r="K2" s="2">
        <v>22146</v>
      </c>
      <c r="L2" s="2">
        <v>22146</v>
      </c>
      <c r="M2" s="2">
        <v>1897</v>
      </c>
      <c r="N2" s="2">
        <f>K2-M2</f>
        <v>20249</v>
      </c>
      <c r="O2" s="2">
        <v>0</v>
      </c>
      <c r="P2" s="2" t="s">
        <v>25</v>
      </c>
      <c r="Q2" s="2" t="s">
        <v>26</v>
      </c>
      <c r="R2" s="2" t="s">
        <v>26</v>
      </c>
      <c r="S2" s="2" t="s">
        <v>27</v>
      </c>
      <c r="T2" s="2" t="s">
        <v>27</v>
      </c>
      <c r="U2" s="2" t="s">
        <v>27</v>
      </c>
    </row>
    <row r="3" spans="1:21" s="2" customFormat="1" x14ac:dyDescent="0.2">
      <c r="A3" s="2" t="s">
        <v>29</v>
      </c>
      <c r="B3" s="2" t="s">
        <v>32</v>
      </c>
      <c r="C3" s="2" t="s">
        <v>30</v>
      </c>
      <c r="D3" s="2" t="s">
        <v>33</v>
      </c>
      <c r="E3" s="2" t="s">
        <v>21</v>
      </c>
      <c r="F3" s="2" t="s">
        <v>22</v>
      </c>
      <c r="G3" s="2">
        <v>201710</v>
      </c>
      <c r="H3" s="2" t="s">
        <v>23</v>
      </c>
      <c r="I3" s="2" t="s">
        <v>34</v>
      </c>
      <c r="J3" s="2" t="s">
        <v>373</v>
      </c>
      <c r="K3" s="2">
        <v>22146</v>
      </c>
      <c r="L3" s="2">
        <v>21100</v>
      </c>
      <c r="M3" s="2">
        <v>5742</v>
      </c>
      <c r="N3" s="2">
        <f>K3-M3</f>
        <v>16404</v>
      </c>
      <c r="O3" s="2">
        <v>1046</v>
      </c>
      <c r="P3" s="2" t="s">
        <v>27</v>
      </c>
      <c r="Q3" s="2" t="s">
        <v>35</v>
      </c>
      <c r="R3" s="2" t="s">
        <v>35</v>
      </c>
      <c r="S3" s="2" t="s">
        <v>27</v>
      </c>
      <c r="T3" s="2" t="s">
        <v>36</v>
      </c>
      <c r="U3" s="2" t="s">
        <v>27</v>
      </c>
    </row>
    <row r="4" spans="1:21" s="2" customFormat="1" x14ac:dyDescent="0.2">
      <c r="A4" s="2" t="s">
        <v>37</v>
      </c>
      <c r="B4" s="2" t="s">
        <v>39</v>
      </c>
      <c r="C4" s="2" t="s">
        <v>38</v>
      </c>
      <c r="D4" s="2" t="s">
        <v>40</v>
      </c>
      <c r="E4" s="2" t="s">
        <v>21</v>
      </c>
      <c r="F4" s="2" t="s">
        <v>22</v>
      </c>
      <c r="G4" s="2">
        <v>201610</v>
      </c>
      <c r="H4" s="2" t="s">
        <v>23</v>
      </c>
      <c r="I4" s="2" t="s">
        <v>41</v>
      </c>
      <c r="J4" s="2" t="s">
        <v>373</v>
      </c>
      <c r="K4" s="2">
        <v>22146</v>
      </c>
      <c r="L4" s="2">
        <v>22146</v>
      </c>
      <c r="M4" s="2">
        <v>0</v>
      </c>
      <c r="N4" s="2">
        <f>K4-M4</f>
        <v>22146</v>
      </c>
      <c r="O4" s="2">
        <v>0</v>
      </c>
      <c r="P4" s="2" t="s">
        <v>27</v>
      </c>
      <c r="Q4" s="2" t="s">
        <v>42</v>
      </c>
      <c r="R4" s="2" t="s">
        <v>42</v>
      </c>
      <c r="S4" s="2">
        <v>1800</v>
      </c>
      <c r="T4" s="2" t="s">
        <v>27</v>
      </c>
      <c r="U4" s="2" t="s">
        <v>27</v>
      </c>
    </row>
    <row r="5" spans="1:21" s="2" customFormat="1" x14ac:dyDescent="0.2">
      <c r="A5" s="2" t="s">
        <v>43</v>
      </c>
      <c r="B5" s="2" t="s">
        <v>45</v>
      </c>
      <c r="C5" s="2" t="s">
        <v>44</v>
      </c>
      <c r="D5" s="2" t="s">
        <v>46</v>
      </c>
      <c r="E5" s="2" t="s">
        <v>21</v>
      </c>
      <c r="F5" s="2" t="s">
        <v>22</v>
      </c>
      <c r="G5" s="2">
        <v>201610</v>
      </c>
      <c r="H5" s="2" t="s">
        <v>23</v>
      </c>
      <c r="I5" s="2" t="s">
        <v>47</v>
      </c>
      <c r="J5" s="2" t="s">
        <v>373</v>
      </c>
      <c r="K5" s="2">
        <v>22146</v>
      </c>
      <c r="L5" s="2">
        <v>21910</v>
      </c>
      <c r="M5" s="2">
        <v>1899</v>
      </c>
      <c r="N5" s="2">
        <f>K5-M5</f>
        <v>20247</v>
      </c>
      <c r="O5" s="2">
        <v>236</v>
      </c>
      <c r="P5" s="2" t="s">
        <v>27</v>
      </c>
      <c r="Q5" s="2" t="s">
        <v>35</v>
      </c>
      <c r="R5" s="2" t="s">
        <v>35</v>
      </c>
      <c r="S5" s="2" t="s">
        <v>27</v>
      </c>
      <c r="T5" s="2" t="s">
        <v>48</v>
      </c>
      <c r="U5" s="2" t="s">
        <v>27</v>
      </c>
    </row>
    <row r="6" spans="1:21" s="2" customFormat="1" x14ac:dyDescent="0.2">
      <c r="A6" s="2" t="s">
        <v>52</v>
      </c>
      <c r="B6" s="2" t="s">
        <v>54</v>
      </c>
      <c r="C6" s="2" t="s">
        <v>53</v>
      </c>
      <c r="D6" s="2" t="s">
        <v>55</v>
      </c>
      <c r="E6" s="2" t="s">
        <v>21</v>
      </c>
      <c r="F6" s="2" t="s">
        <v>22</v>
      </c>
      <c r="G6" s="2">
        <v>201710</v>
      </c>
      <c r="H6" s="2" t="s">
        <v>23</v>
      </c>
      <c r="I6" s="2" t="s">
        <v>56</v>
      </c>
      <c r="J6" s="2" t="s">
        <v>373</v>
      </c>
      <c r="K6" s="2">
        <v>22146</v>
      </c>
      <c r="L6" s="2">
        <v>21233</v>
      </c>
      <c r="M6" s="2">
        <v>8705</v>
      </c>
      <c r="N6" s="2">
        <f>K6-M6</f>
        <v>13441</v>
      </c>
      <c r="O6" s="2">
        <v>913</v>
      </c>
      <c r="P6" s="2" t="s">
        <v>27</v>
      </c>
      <c r="Q6" s="2" t="s">
        <v>35</v>
      </c>
      <c r="R6" s="2" t="s">
        <v>35</v>
      </c>
      <c r="S6" s="2" t="s">
        <v>27</v>
      </c>
      <c r="T6" s="2" t="s">
        <v>57</v>
      </c>
      <c r="U6" s="2" t="s">
        <v>27</v>
      </c>
    </row>
    <row r="7" spans="1:21" s="2" customFormat="1" x14ac:dyDescent="0.2">
      <c r="A7" s="2" t="s">
        <v>60</v>
      </c>
      <c r="B7" s="2" t="s">
        <v>63</v>
      </c>
      <c r="C7" s="2" t="s">
        <v>61</v>
      </c>
      <c r="D7" s="2" t="s">
        <v>64</v>
      </c>
      <c r="E7" s="2" t="s">
        <v>21</v>
      </c>
      <c r="F7" s="2" t="s">
        <v>22</v>
      </c>
      <c r="G7" s="2">
        <v>201710</v>
      </c>
      <c r="H7" s="2" t="s">
        <v>23</v>
      </c>
      <c r="I7" s="2" t="s">
        <v>65</v>
      </c>
      <c r="J7" s="2" t="s">
        <v>373</v>
      </c>
      <c r="K7" s="2">
        <v>22146</v>
      </c>
      <c r="L7" s="2">
        <v>21100</v>
      </c>
      <c r="M7" s="2">
        <v>6851</v>
      </c>
      <c r="N7" s="2">
        <f>K7-M7</f>
        <v>15295</v>
      </c>
      <c r="O7" s="2">
        <v>1046</v>
      </c>
      <c r="P7" s="2" t="s">
        <v>27</v>
      </c>
      <c r="Q7" s="2" t="s">
        <v>35</v>
      </c>
      <c r="R7" s="2" t="s">
        <v>35</v>
      </c>
      <c r="S7" s="2" t="s">
        <v>27</v>
      </c>
      <c r="T7" s="2" t="s">
        <v>36</v>
      </c>
      <c r="U7" s="2" t="s">
        <v>27</v>
      </c>
    </row>
    <row r="8" spans="1:21" s="2" customFormat="1" x14ac:dyDescent="0.2">
      <c r="A8" s="2" t="s">
        <v>69</v>
      </c>
      <c r="B8" s="2" t="s">
        <v>71</v>
      </c>
      <c r="C8" s="2" t="s">
        <v>70</v>
      </c>
      <c r="D8" s="2" t="s">
        <v>72</v>
      </c>
      <c r="E8" s="2" t="s">
        <v>21</v>
      </c>
      <c r="F8" s="2" t="s">
        <v>22</v>
      </c>
      <c r="G8" s="2">
        <v>201610</v>
      </c>
      <c r="H8" s="2" t="s">
        <v>23</v>
      </c>
      <c r="I8" s="2" t="s">
        <v>24</v>
      </c>
      <c r="J8" s="2" t="s">
        <v>373</v>
      </c>
      <c r="K8" s="2">
        <v>22146</v>
      </c>
      <c r="L8" s="2">
        <v>20500</v>
      </c>
      <c r="M8" s="2">
        <v>15128</v>
      </c>
      <c r="N8" s="2">
        <f>K8-M8</f>
        <v>7018</v>
      </c>
      <c r="O8" s="2">
        <v>1646</v>
      </c>
      <c r="P8" s="2" t="s">
        <v>27</v>
      </c>
      <c r="Q8" s="2" t="s">
        <v>35</v>
      </c>
      <c r="R8" s="2" t="s">
        <v>35</v>
      </c>
      <c r="S8" s="2" t="s">
        <v>27</v>
      </c>
      <c r="T8" s="2" t="s">
        <v>27</v>
      </c>
      <c r="U8" s="2" t="s">
        <v>27</v>
      </c>
    </row>
    <row r="9" spans="1:21" s="2" customFormat="1" x14ac:dyDescent="0.2">
      <c r="A9" s="2" t="s">
        <v>75</v>
      </c>
      <c r="B9" s="2" t="s">
        <v>74</v>
      </c>
      <c r="C9" s="2" t="s">
        <v>76</v>
      </c>
      <c r="D9" s="2" t="s">
        <v>77</v>
      </c>
      <c r="E9" s="2" t="s">
        <v>21</v>
      </c>
      <c r="F9" s="2" t="s">
        <v>22</v>
      </c>
      <c r="G9" s="2">
        <v>201710</v>
      </c>
      <c r="H9" s="2" t="s">
        <v>23</v>
      </c>
      <c r="I9" s="2" t="s">
        <v>78</v>
      </c>
      <c r="J9" s="2" t="s">
        <v>373</v>
      </c>
      <c r="K9" s="2">
        <v>23728</v>
      </c>
      <c r="L9" s="2">
        <v>23728</v>
      </c>
      <c r="M9" s="2">
        <v>0</v>
      </c>
      <c r="N9" s="2">
        <f>K9-M9</f>
        <v>23728</v>
      </c>
      <c r="O9" s="2">
        <v>0</v>
      </c>
      <c r="P9" s="2" t="s">
        <v>59</v>
      </c>
      <c r="Q9" s="2" t="s">
        <v>79</v>
      </c>
      <c r="R9" s="2" t="s">
        <v>79</v>
      </c>
      <c r="S9" s="2">
        <v>1800</v>
      </c>
      <c r="T9" s="2" t="s">
        <v>27</v>
      </c>
      <c r="U9" s="2" t="s">
        <v>27</v>
      </c>
    </row>
    <row r="10" spans="1:21" s="2" customFormat="1" x14ac:dyDescent="0.2">
      <c r="A10" s="2" t="s">
        <v>80</v>
      </c>
      <c r="B10" s="2" t="s">
        <v>82</v>
      </c>
      <c r="C10" s="2" t="s">
        <v>81</v>
      </c>
      <c r="D10" s="2" t="s">
        <v>83</v>
      </c>
      <c r="E10" s="2" t="s">
        <v>21</v>
      </c>
      <c r="F10" s="2" t="s">
        <v>22</v>
      </c>
      <c r="G10" s="2">
        <v>201710</v>
      </c>
      <c r="H10" s="2" t="s">
        <v>23</v>
      </c>
      <c r="I10" s="2" t="s">
        <v>84</v>
      </c>
      <c r="J10" s="2" t="s">
        <v>373</v>
      </c>
      <c r="K10" s="2">
        <v>22146</v>
      </c>
      <c r="L10" s="2">
        <v>22146</v>
      </c>
      <c r="M10" s="2">
        <v>352</v>
      </c>
      <c r="N10" s="2">
        <f>K10-M10</f>
        <v>21794</v>
      </c>
      <c r="O10" s="2">
        <v>0</v>
      </c>
      <c r="P10" s="2" t="s">
        <v>27</v>
      </c>
      <c r="Q10" s="2" t="s">
        <v>85</v>
      </c>
      <c r="R10" s="2" t="s">
        <v>85</v>
      </c>
      <c r="S10" s="2" t="s">
        <v>27</v>
      </c>
      <c r="T10" s="2" t="s">
        <v>86</v>
      </c>
      <c r="U10" s="2" t="s">
        <v>27</v>
      </c>
    </row>
    <row r="11" spans="1:21" s="2" customFormat="1" x14ac:dyDescent="0.2">
      <c r="A11" s="2" t="s">
        <v>89</v>
      </c>
      <c r="B11" s="2" t="s">
        <v>91</v>
      </c>
      <c r="C11" s="2" t="s">
        <v>90</v>
      </c>
      <c r="D11" s="2" t="s">
        <v>92</v>
      </c>
      <c r="E11" s="2" t="s">
        <v>21</v>
      </c>
      <c r="F11" s="2" t="s">
        <v>22</v>
      </c>
      <c r="G11" s="2">
        <v>201710</v>
      </c>
      <c r="H11" s="2" t="s">
        <v>23</v>
      </c>
      <c r="I11" s="2" t="s">
        <v>93</v>
      </c>
      <c r="J11" s="2" t="s">
        <v>373</v>
      </c>
      <c r="K11" s="2">
        <v>21310</v>
      </c>
      <c r="L11" s="2">
        <v>21310</v>
      </c>
      <c r="M11" s="2">
        <v>10457</v>
      </c>
      <c r="N11" s="2">
        <f>K11-M11</f>
        <v>10853</v>
      </c>
      <c r="O11" s="2">
        <v>0</v>
      </c>
      <c r="P11" s="2" t="s">
        <v>25</v>
      </c>
      <c r="Q11" s="2" t="s">
        <v>94</v>
      </c>
      <c r="R11" s="2" t="s">
        <v>94</v>
      </c>
      <c r="S11" s="2" t="s">
        <v>27</v>
      </c>
      <c r="T11" s="2" t="s">
        <v>27</v>
      </c>
      <c r="U11" s="2" t="s">
        <v>27</v>
      </c>
    </row>
    <row r="12" spans="1:21" s="2" customFormat="1" x14ac:dyDescent="0.2">
      <c r="A12" s="2" t="s">
        <v>95</v>
      </c>
      <c r="B12" s="2" t="s">
        <v>97</v>
      </c>
      <c r="C12" s="2" t="s">
        <v>96</v>
      </c>
      <c r="D12" s="2" t="s">
        <v>98</v>
      </c>
      <c r="E12" s="2" t="s">
        <v>21</v>
      </c>
      <c r="F12" s="2" t="s">
        <v>22</v>
      </c>
      <c r="G12" s="2">
        <v>201710</v>
      </c>
      <c r="H12" s="2" t="s">
        <v>23</v>
      </c>
      <c r="I12" s="2" t="s">
        <v>99</v>
      </c>
      <c r="J12" s="2" t="s">
        <v>373</v>
      </c>
      <c r="K12" s="2">
        <v>21418</v>
      </c>
      <c r="L12" s="2">
        <v>21418</v>
      </c>
      <c r="M12" s="2">
        <v>0</v>
      </c>
      <c r="N12" s="2">
        <f>K12-M12</f>
        <v>21418</v>
      </c>
      <c r="O12" s="2">
        <v>0</v>
      </c>
      <c r="P12" s="2" t="s">
        <v>59</v>
      </c>
      <c r="Q12" s="2" t="s">
        <v>100</v>
      </c>
      <c r="R12" s="2" t="s">
        <v>100</v>
      </c>
      <c r="S12" s="2">
        <v>1650</v>
      </c>
      <c r="T12" s="2" t="s">
        <v>27</v>
      </c>
      <c r="U12" s="2" t="s">
        <v>27</v>
      </c>
    </row>
    <row r="13" spans="1:21" s="2" customFormat="1" x14ac:dyDescent="0.2">
      <c r="A13" s="2" t="s">
        <v>101</v>
      </c>
      <c r="B13" s="2" t="s">
        <v>102</v>
      </c>
      <c r="C13" s="2" t="s">
        <v>30</v>
      </c>
      <c r="D13" s="2" t="s">
        <v>103</v>
      </c>
      <c r="E13" s="2" t="s">
        <v>21</v>
      </c>
      <c r="F13" s="2" t="s">
        <v>22</v>
      </c>
      <c r="G13" s="2">
        <v>201710</v>
      </c>
      <c r="H13" s="2" t="s">
        <v>23</v>
      </c>
      <c r="I13" s="2" t="s">
        <v>104</v>
      </c>
      <c r="J13" s="2" t="s">
        <v>373</v>
      </c>
      <c r="K13" s="2">
        <v>22146</v>
      </c>
      <c r="L13" s="2">
        <v>10200</v>
      </c>
      <c r="M13" s="2">
        <v>10636</v>
      </c>
      <c r="N13" s="2">
        <f>K13-M13</f>
        <v>11510</v>
      </c>
      <c r="O13" s="2">
        <v>9310</v>
      </c>
      <c r="P13" s="2" t="s">
        <v>105</v>
      </c>
      <c r="Q13" s="2" t="s">
        <v>106</v>
      </c>
      <c r="R13" s="2" t="s">
        <v>106</v>
      </c>
      <c r="S13" s="2" t="s">
        <v>27</v>
      </c>
      <c r="T13" s="2" t="s">
        <v>27</v>
      </c>
      <c r="U13" s="2" t="s">
        <v>27</v>
      </c>
    </row>
    <row r="14" spans="1:21" s="2" customFormat="1" x14ac:dyDescent="0.2">
      <c r="A14" s="2" t="s">
        <v>108</v>
      </c>
      <c r="B14" s="2" t="s">
        <v>109</v>
      </c>
      <c r="C14" s="2" t="s">
        <v>30</v>
      </c>
      <c r="D14" s="2" t="s">
        <v>110</v>
      </c>
      <c r="E14" s="2" t="s">
        <v>21</v>
      </c>
      <c r="F14" s="2" t="s">
        <v>22</v>
      </c>
      <c r="G14" s="2">
        <v>201510</v>
      </c>
      <c r="H14" s="2" t="s">
        <v>23</v>
      </c>
      <c r="I14" s="2" t="s">
        <v>24</v>
      </c>
      <c r="J14" s="2" t="s">
        <v>373</v>
      </c>
      <c r="K14" s="2">
        <v>20582</v>
      </c>
      <c r="L14" s="2">
        <v>4000</v>
      </c>
      <c r="M14" s="2">
        <v>25441</v>
      </c>
      <c r="N14" s="2">
        <f>K14-M14</f>
        <v>-4859</v>
      </c>
      <c r="O14" s="2">
        <v>0</v>
      </c>
      <c r="P14" s="2" t="s">
        <v>27</v>
      </c>
      <c r="Q14" s="2" t="s">
        <v>111</v>
      </c>
      <c r="R14" s="2" t="s">
        <v>111</v>
      </c>
      <c r="S14" s="2" t="s">
        <v>27</v>
      </c>
      <c r="T14" s="2" t="s">
        <v>27</v>
      </c>
      <c r="U14" s="2" t="s">
        <v>27</v>
      </c>
    </row>
    <row r="15" spans="1:21" s="2" customFormat="1" x14ac:dyDescent="0.2">
      <c r="A15" s="2" t="s">
        <v>113</v>
      </c>
      <c r="B15" s="2" t="s">
        <v>115</v>
      </c>
      <c r="C15" s="2" t="s">
        <v>114</v>
      </c>
      <c r="D15" s="2" t="s">
        <v>116</v>
      </c>
      <c r="E15" s="2" t="s">
        <v>21</v>
      </c>
      <c r="F15" s="2" t="s">
        <v>22</v>
      </c>
      <c r="G15" s="2">
        <v>201610</v>
      </c>
      <c r="H15" s="2" t="s">
        <v>23</v>
      </c>
      <c r="I15" s="2" t="s">
        <v>117</v>
      </c>
      <c r="J15" s="2" t="s">
        <v>374</v>
      </c>
      <c r="K15" s="2">
        <v>21310</v>
      </c>
      <c r="L15" s="2">
        <v>20500</v>
      </c>
      <c r="M15" s="2">
        <v>11368</v>
      </c>
      <c r="N15" s="2">
        <f>K15-M15</f>
        <v>9942</v>
      </c>
      <c r="O15" s="2">
        <v>810</v>
      </c>
      <c r="P15" s="2" t="s">
        <v>27</v>
      </c>
      <c r="Q15" s="2" t="s">
        <v>35</v>
      </c>
      <c r="R15" s="2" t="s">
        <v>35</v>
      </c>
      <c r="S15" s="2" t="s">
        <v>27</v>
      </c>
      <c r="T15" s="2" t="s">
        <v>27</v>
      </c>
      <c r="U15" s="2" t="s">
        <v>27</v>
      </c>
    </row>
    <row r="16" spans="1:21" s="2" customFormat="1" x14ac:dyDescent="0.2">
      <c r="A16" s="2" t="s">
        <v>119</v>
      </c>
      <c r="B16" s="2" t="s">
        <v>121</v>
      </c>
      <c r="C16" s="2" t="s">
        <v>120</v>
      </c>
      <c r="D16" s="2" t="s">
        <v>122</v>
      </c>
      <c r="E16" s="2" t="s">
        <v>21</v>
      </c>
      <c r="F16" s="2" t="s">
        <v>22</v>
      </c>
      <c r="G16" s="2">
        <v>201610</v>
      </c>
      <c r="H16" s="2" t="s">
        <v>23</v>
      </c>
      <c r="I16" s="2" t="s">
        <v>24</v>
      </c>
      <c r="J16" s="2" t="s">
        <v>373</v>
      </c>
      <c r="K16" s="2">
        <v>22146</v>
      </c>
      <c r="L16" s="2">
        <v>20500</v>
      </c>
      <c r="M16" s="2">
        <v>3083</v>
      </c>
      <c r="N16" s="2">
        <f>K16-M16</f>
        <v>19063</v>
      </c>
      <c r="O16" s="2">
        <v>1646</v>
      </c>
      <c r="P16" s="2" t="s">
        <v>27</v>
      </c>
      <c r="Q16" s="2" t="s">
        <v>35</v>
      </c>
      <c r="R16" s="2" t="s">
        <v>35</v>
      </c>
      <c r="S16" s="2" t="s">
        <v>27</v>
      </c>
      <c r="T16" s="2" t="s">
        <v>27</v>
      </c>
      <c r="U16" s="2" t="s">
        <v>27</v>
      </c>
    </row>
    <row r="17" spans="1:26" s="3" customFormat="1" x14ac:dyDescent="0.2">
      <c r="A17" s="2" t="s">
        <v>124</v>
      </c>
      <c r="B17" s="2" t="s">
        <v>126</v>
      </c>
      <c r="C17" s="2" t="s">
        <v>125</v>
      </c>
      <c r="D17" s="2" t="s">
        <v>127</v>
      </c>
      <c r="E17" s="2" t="s">
        <v>21</v>
      </c>
      <c r="F17" s="2" t="s">
        <v>22</v>
      </c>
      <c r="G17" s="2">
        <v>201510</v>
      </c>
      <c r="H17" s="2" t="s">
        <v>23</v>
      </c>
      <c r="I17" s="2" t="s">
        <v>128</v>
      </c>
      <c r="J17" s="2" t="s">
        <v>374</v>
      </c>
      <c r="K17" s="2">
        <v>20583</v>
      </c>
      <c r="L17" s="2">
        <v>20500</v>
      </c>
      <c r="M17" s="2">
        <v>22994</v>
      </c>
      <c r="N17" s="2">
        <f>K17-M17</f>
        <v>-2411</v>
      </c>
      <c r="O17" s="2">
        <v>0</v>
      </c>
      <c r="P17" s="2" t="s">
        <v>27</v>
      </c>
      <c r="Q17" s="2" t="s">
        <v>35</v>
      </c>
      <c r="R17" s="2" t="s">
        <v>35</v>
      </c>
      <c r="S17" s="2" t="s">
        <v>27</v>
      </c>
      <c r="T17" s="2" t="s">
        <v>27</v>
      </c>
      <c r="U17" s="2" t="s">
        <v>27</v>
      </c>
      <c r="V17" s="2"/>
      <c r="W17" s="2"/>
      <c r="X17" s="2"/>
      <c r="Y17" s="2"/>
      <c r="Z17" s="2"/>
    </row>
    <row r="18" spans="1:26" s="2" customFormat="1" x14ac:dyDescent="0.2">
      <c r="A18" s="2" t="s">
        <v>129</v>
      </c>
      <c r="B18" s="2" t="s">
        <v>131</v>
      </c>
      <c r="C18" s="2" t="s">
        <v>130</v>
      </c>
      <c r="D18" s="2" t="s">
        <v>132</v>
      </c>
      <c r="E18" s="2" t="s">
        <v>21</v>
      </c>
      <c r="F18" s="2" t="s">
        <v>22</v>
      </c>
      <c r="G18" s="2">
        <v>201540</v>
      </c>
      <c r="H18" s="2" t="s">
        <v>23</v>
      </c>
      <c r="I18" s="2" t="s">
        <v>133</v>
      </c>
      <c r="J18" s="2" t="s">
        <v>373</v>
      </c>
      <c r="K18" s="2">
        <v>22057</v>
      </c>
      <c r="L18" s="2">
        <v>21100</v>
      </c>
      <c r="M18" s="2">
        <v>13946</v>
      </c>
      <c r="N18" s="2">
        <f>K18-M18</f>
        <v>8111</v>
      </c>
      <c r="O18" s="2">
        <v>957</v>
      </c>
      <c r="P18" s="2" t="s">
        <v>134</v>
      </c>
      <c r="Q18" s="2" t="s">
        <v>35</v>
      </c>
      <c r="R18" s="2" t="s">
        <v>35</v>
      </c>
      <c r="S18" s="2" t="s">
        <v>27</v>
      </c>
      <c r="T18" s="2" t="s">
        <v>27</v>
      </c>
      <c r="U18" s="2" t="s">
        <v>27</v>
      </c>
    </row>
    <row r="19" spans="1:26" s="2" customFormat="1" x14ac:dyDescent="0.2">
      <c r="A19" s="2" t="s">
        <v>136</v>
      </c>
      <c r="B19" s="2" t="s">
        <v>138</v>
      </c>
      <c r="C19" s="2" t="s">
        <v>137</v>
      </c>
      <c r="D19" s="2" t="s">
        <v>139</v>
      </c>
      <c r="E19" s="2" t="s">
        <v>21</v>
      </c>
      <c r="F19" s="2" t="s">
        <v>22</v>
      </c>
      <c r="G19" s="2">
        <v>201610</v>
      </c>
      <c r="H19" s="2" t="s">
        <v>23</v>
      </c>
      <c r="I19" s="2" t="s">
        <v>140</v>
      </c>
      <c r="J19" s="2" t="s">
        <v>373</v>
      </c>
      <c r="K19" s="2">
        <v>22146</v>
      </c>
      <c r="L19" s="2">
        <v>22146</v>
      </c>
      <c r="M19" s="2">
        <v>446</v>
      </c>
      <c r="N19" s="2">
        <f>K19-M19</f>
        <v>21700</v>
      </c>
      <c r="O19" s="2">
        <v>0</v>
      </c>
      <c r="P19" s="2" t="s">
        <v>50</v>
      </c>
      <c r="Q19" s="2" t="s">
        <v>141</v>
      </c>
      <c r="R19" s="2" t="s">
        <v>141</v>
      </c>
      <c r="S19" s="2" t="s">
        <v>27</v>
      </c>
      <c r="T19" s="2" t="s">
        <v>142</v>
      </c>
      <c r="U19" s="2" t="s">
        <v>27</v>
      </c>
    </row>
    <row r="20" spans="1:26" s="2" customFormat="1" x14ac:dyDescent="0.2">
      <c r="A20" s="3" t="s">
        <v>143</v>
      </c>
      <c r="B20" s="3" t="s">
        <v>145</v>
      </c>
      <c r="C20" s="3" t="s">
        <v>144</v>
      </c>
      <c r="D20" s="3" t="s">
        <v>146</v>
      </c>
      <c r="E20" s="3" t="s">
        <v>87</v>
      </c>
      <c r="F20" s="3" t="s">
        <v>22</v>
      </c>
      <c r="G20" s="3">
        <v>201440</v>
      </c>
      <c r="H20" s="3" t="s">
        <v>23</v>
      </c>
      <c r="I20" s="3" t="s">
        <v>147</v>
      </c>
      <c r="J20" s="2" t="s">
        <v>374</v>
      </c>
      <c r="K20" s="3">
        <v>32193</v>
      </c>
      <c r="L20" s="3">
        <v>32193</v>
      </c>
      <c r="M20" s="3">
        <v>0</v>
      </c>
      <c r="N20" s="2">
        <f>K20-M20</f>
        <v>32193</v>
      </c>
      <c r="O20" s="3">
        <v>0</v>
      </c>
      <c r="P20" s="3" t="s">
        <v>27</v>
      </c>
      <c r="Q20" s="3" t="s">
        <v>148</v>
      </c>
      <c r="R20" s="3" t="s">
        <v>149</v>
      </c>
      <c r="S20" s="3" t="s">
        <v>27</v>
      </c>
      <c r="T20" s="3" t="s">
        <v>27</v>
      </c>
      <c r="U20" s="3" t="s">
        <v>27</v>
      </c>
      <c r="V20" s="3"/>
      <c r="W20" s="3"/>
      <c r="X20" s="3"/>
      <c r="Y20" s="3"/>
      <c r="Z20" s="3"/>
    </row>
    <row r="21" spans="1:26" s="2" customFormat="1" x14ac:dyDescent="0.2">
      <c r="A21" s="2" t="s">
        <v>150</v>
      </c>
      <c r="B21" s="2" t="s">
        <v>152</v>
      </c>
      <c r="C21" s="2" t="s">
        <v>151</v>
      </c>
      <c r="D21" s="2" t="s">
        <v>153</v>
      </c>
      <c r="E21" s="2" t="s">
        <v>21</v>
      </c>
      <c r="F21" s="2" t="s">
        <v>22</v>
      </c>
      <c r="G21" s="2">
        <v>201610</v>
      </c>
      <c r="H21" s="2" t="s">
        <v>23</v>
      </c>
      <c r="I21" s="2" t="s">
        <v>154</v>
      </c>
      <c r="J21" s="2" t="s">
        <v>373</v>
      </c>
      <c r="K21" s="2">
        <v>22146</v>
      </c>
      <c r="L21" s="2">
        <v>20500</v>
      </c>
      <c r="M21" s="2">
        <v>13421</v>
      </c>
      <c r="N21" s="2">
        <f>K21-M21</f>
        <v>8725</v>
      </c>
      <c r="O21" s="2">
        <v>1646</v>
      </c>
      <c r="P21" s="2" t="s">
        <v>27</v>
      </c>
      <c r="Q21" s="2" t="s">
        <v>35</v>
      </c>
      <c r="R21" s="2" t="s">
        <v>35</v>
      </c>
      <c r="S21" s="2" t="s">
        <v>27</v>
      </c>
      <c r="T21" s="2" t="s">
        <v>27</v>
      </c>
      <c r="U21" s="2" t="s">
        <v>27</v>
      </c>
    </row>
    <row r="22" spans="1:26" s="2" customFormat="1" x14ac:dyDescent="0.2">
      <c r="A22" s="2" t="s">
        <v>157</v>
      </c>
      <c r="B22" s="2" t="s">
        <v>159</v>
      </c>
      <c r="C22" s="2" t="s">
        <v>158</v>
      </c>
      <c r="D22" s="2" t="s">
        <v>160</v>
      </c>
      <c r="E22" s="2" t="s">
        <v>21</v>
      </c>
      <c r="F22" s="2" t="s">
        <v>22</v>
      </c>
      <c r="G22" s="2">
        <v>201710</v>
      </c>
      <c r="H22" s="2" t="s">
        <v>23</v>
      </c>
      <c r="I22" s="2" t="s">
        <v>58</v>
      </c>
      <c r="J22" s="2" t="s">
        <v>373</v>
      </c>
      <c r="K22" s="2">
        <v>19858</v>
      </c>
      <c r="L22" s="2">
        <v>7933</v>
      </c>
      <c r="M22" s="2">
        <v>36694</v>
      </c>
      <c r="N22" s="2">
        <f>K22-M22</f>
        <v>-16836</v>
      </c>
      <c r="O22" s="2">
        <v>-600</v>
      </c>
      <c r="P22" s="2" t="s">
        <v>134</v>
      </c>
      <c r="Q22" s="2" t="s">
        <v>161</v>
      </c>
      <c r="R22" s="2" t="s">
        <v>161</v>
      </c>
      <c r="S22" s="2" t="s">
        <v>27</v>
      </c>
      <c r="T22" s="2" t="s">
        <v>27</v>
      </c>
      <c r="U22" s="2" t="s">
        <v>27</v>
      </c>
    </row>
    <row r="23" spans="1:26" s="2" customFormat="1" x14ac:dyDescent="0.2">
      <c r="A23" s="2" t="s">
        <v>163</v>
      </c>
      <c r="B23" s="2" t="s">
        <v>73</v>
      </c>
      <c r="C23" s="2" t="s">
        <v>164</v>
      </c>
      <c r="D23" s="2" t="s">
        <v>165</v>
      </c>
      <c r="E23" s="2" t="s">
        <v>21</v>
      </c>
      <c r="F23" s="2" t="s">
        <v>22</v>
      </c>
      <c r="G23" s="2">
        <v>201630</v>
      </c>
      <c r="H23" s="2" t="s">
        <v>23</v>
      </c>
      <c r="I23" s="2" t="s">
        <v>58</v>
      </c>
      <c r="J23" s="2" t="s">
        <v>373</v>
      </c>
      <c r="K23" s="2">
        <v>22146</v>
      </c>
      <c r="L23" s="2">
        <v>20500</v>
      </c>
      <c r="M23" s="2">
        <v>27111</v>
      </c>
      <c r="N23" s="2">
        <f>K23-M23</f>
        <v>-4965</v>
      </c>
      <c r="O23" s="2">
        <v>0</v>
      </c>
      <c r="P23" s="2" t="s">
        <v>27</v>
      </c>
      <c r="Q23" s="2" t="s">
        <v>35</v>
      </c>
      <c r="R23" s="2" t="s">
        <v>28</v>
      </c>
      <c r="S23" s="2" t="s">
        <v>27</v>
      </c>
      <c r="T23" s="2" t="s">
        <v>27</v>
      </c>
      <c r="U23" s="2" t="s">
        <v>27</v>
      </c>
    </row>
    <row r="24" spans="1:26" s="2" customFormat="1" x14ac:dyDescent="0.2">
      <c r="A24" s="2" t="s">
        <v>166</v>
      </c>
      <c r="B24" s="2" t="s">
        <v>168</v>
      </c>
      <c r="C24" s="2" t="s">
        <v>167</v>
      </c>
      <c r="D24" s="2" t="s">
        <v>169</v>
      </c>
      <c r="E24" s="2" t="s">
        <v>21</v>
      </c>
      <c r="F24" s="2" t="s">
        <v>22</v>
      </c>
      <c r="G24" s="2">
        <v>201610</v>
      </c>
      <c r="H24" s="2" t="s">
        <v>23</v>
      </c>
      <c r="I24" s="2" t="s">
        <v>156</v>
      </c>
      <c r="J24" s="2" t="s">
        <v>373</v>
      </c>
      <c r="K24" s="2">
        <v>22146</v>
      </c>
      <c r="L24" s="2">
        <v>20500</v>
      </c>
      <c r="M24" s="2">
        <v>7481</v>
      </c>
      <c r="N24" s="2">
        <f>K24-M24</f>
        <v>14665</v>
      </c>
      <c r="O24" s="2">
        <v>1646</v>
      </c>
      <c r="P24" s="2" t="s">
        <v>27</v>
      </c>
      <c r="Q24" s="2" t="s">
        <v>35</v>
      </c>
      <c r="R24" s="2" t="s">
        <v>35</v>
      </c>
      <c r="S24" s="2" t="s">
        <v>27</v>
      </c>
      <c r="T24" s="2" t="s">
        <v>27</v>
      </c>
      <c r="U24" s="2" t="s">
        <v>27</v>
      </c>
    </row>
    <row r="25" spans="1:26" s="2" customFormat="1" x14ac:dyDescent="0.2">
      <c r="A25" s="2" t="s">
        <v>170</v>
      </c>
      <c r="B25" s="2" t="s">
        <v>172</v>
      </c>
      <c r="C25" s="2" t="s">
        <v>171</v>
      </c>
      <c r="D25" s="2" t="s">
        <v>173</v>
      </c>
      <c r="E25" s="2" t="s">
        <v>21</v>
      </c>
      <c r="F25" s="2" t="s">
        <v>22</v>
      </c>
      <c r="G25" s="2">
        <v>201610</v>
      </c>
      <c r="H25" s="2" t="s">
        <v>23</v>
      </c>
      <c r="I25" s="2" t="s">
        <v>24</v>
      </c>
      <c r="J25" s="2" t="s">
        <v>373</v>
      </c>
      <c r="K25" s="2">
        <v>22146</v>
      </c>
      <c r="L25" s="2">
        <v>20500</v>
      </c>
      <c r="M25" s="2">
        <v>15874</v>
      </c>
      <c r="N25" s="2">
        <f>K25-M25</f>
        <v>6272</v>
      </c>
      <c r="O25" s="2">
        <v>1646</v>
      </c>
      <c r="P25" s="2" t="s">
        <v>27</v>
      </c>
      <c r="Q25" s="2" t="s">
        <v>35</v>
      </c>
      <c r="R25" s="2" t="s">
        <v>35</v>
      </c>
      <c r="S25" s="2" t="s">
        <v>27</v>
      </c>
      <c r="T25" s="2" t="s">
        <v>27</v>
      </c>
      <c r="U25" s="2" t="s">
        <v>27</v>
      </c>
    </row>
    <row r="26" spans="1:26" s="2" customFormat="1" x14ac:dyDescent="0.2">
      <c r="A26" s="2" t="s">
        <v>174</v>
      </c>
      <c r="B26" s="2" t="s">
        <v>176</v>
      </c>
      <c r="C26" s="2" t="s">
        <v>175</v>
      </c>
      <c r="D26" s="2" t="s">
        <v>177</v>
      </c>
      <c r="E26" s="2" t="s">
        <v>21</v>
      </c>
      <c r="F26" s="2" t="s">
        <v>22</v>
      </c>
      <c r="G26" s="2">
        <v>201610</v>
      </c>
      <c r="H26" s="2" t="s">
        <v>23</v>
      </c>
      <c r="I26" s="2" t="s">
        <v>68</v>
      </c>
      <c r="J26" s="2" t="s">
        <v>373</v>
      </c>
      <c r="K26" s="2">
        <v>21418</v>
      </c>
      <c r="L26" s="2">
        <v>10933</v>
      </c>
      <c r="M26" s="2">
        <v>4288</v>
      </c>
      <c r="N26" s="2">
        <f>K26-M26</f>
        <v>17130</v>
      </c>
      <c r="O26" s="2">
        <v>10485</v>
      </c>
      <c r="P26" s="2" t="s">
        <v>50</v>
      </c>
      <c r="Q26" s="2" t="s">
        <v>178</v>
      </c>
      <c r="R26" s="2" t="s">
        <v>178</v>
      </c>
      <c r="S26" s="2" t="s">
        <v>27</v>
      </c>
      <c r="T26" s="2" t="s">
        <v>57</v>
      </c>
      <c r="U26" s="2" t="s">
        <v>27</v>
      </c>
    </row>
    <row r="27" spans="1:26" s="2" customFormat="1" x14ac:dyDescent="0.2">
      <c r="A27" s="2" t="s">
        <v>179</v>
      </c>
      <c r="B27" s="2" t="s">
        <v>181</v>
      </c>
      <c r="C27" s="2" t="s">
        <v>180</v>
      </c>
      <c r="D27" s="2" t="s">
        <v>182</v>
      </c>
      <c r="E27" s="2" t="s">
        <v>21</v>
      </c>
      <c r="F27" s="2" t="s">
        <v>22</v>
      </c>
      <c r="G27" s="2">
        <v>201610</v>
      </c>
      <c r="H27" s="2" t="s">
        <v>23</v>
      </c>
      <c r="I27" s="2" t="s">
        <v>93</v>
      </c>
      <c r="J27" s="2" t="s">
        <v>373</v>
      </c>
      <c r="K27" s="2">
        <v>22146</v>
      </c>
      <c r="L27" s="2">
        <v>21700</v>
      </c>
      <c r="M27" s="2">
        <v>3247</v>
      </c>
      <c r="N27" s="2">
        <f>K27-M27</f>
        <v>18899</v>
      </c>
      <c r="O27" s="2">
        <v>446</v>
      </c>
      <c r="P27" s="2" t="s">
        <v>27</v>
      </c>
      <c r="Q27" s="2" t="s">
        <v>35</v>
      </c>
      <c r="R27" s="2" t="s">
        <v>28</v>
      </c>
      <c r="S27" s="2" t="s">
        <v>27</v>
      </c>
      <c r="T27" s="2" t="s">
        <v>183</v>
      </c>
      <c r="U27" s="2" t="s">
        <v>27</v>
      </c>
    </row>
    <row r="28" spans="1:26" s="2" customFormat="1" x14ac:dyDescent="0.2">
      <c r="A28" s="2" t="s">
        <v>187</v>
      </c>
      <c r="B28" s="2" t="s">
        <v>189</v>
      </c>
      <c r="C28" s="2" t="s">
        <v>188</v>
      </c>
      <c r="D28" s="2" t="s">
        <v>190</v>
      </c>
      <c r="E28" s="2" t="s">
        <v>21</v>
      </c>
      <c r="F28" s="2" t="s">
        <v>22</v>
      </c>
      <c r="G28" s="2">
        <v>201710</v>
      </c>
      <c r="H28" s="2" t="s">
        <v>23</v>
      </c>
      <c r="I28" s="2" t="s">
        <v>67</v>
      </c>
      <c r="J28" s="2" t="s">
        <v>373</v>
      </c>
      <c r="K28" s="2">
        <v>22146</v>
      </c>
      <c r="L28" s="2">
        <v>20841</v>
      </c>
      <c r="M28" s="2">
        <v>3998</v>
      </c>
      <c r="N28" s="2">
        <f>K28-M28</f>
        <v>18148</v>
      </c>
      <c r="O28" s="2">
        <v>0</v>
      </c>
      <c r="P28" s="2" t="s">
        <v>27</v>
      </c>
      <c r="Q28" s="2" t="s">
        <v>191</v>
      </c>
      <c r="R28" s="2" t="s">
        <v>191</v>
      </c>
      <c r="S28" s="2" t="s">
        <v>27</v>
      </c>
      <c r="T28" s="2" t="s">
        <v>192</v>
      </c>
      <c r="U28" s="2" t="s">
        <v>193</v>
      </c>
    </row>
    <row r="29" spans="1:26" s="2" customFormat="1" x14ac:dyDescent="0.2">
      <c r="A29" s="2" t="s">
        <v>194</v>
      </c>
      <c r="B29" s="2" t="s">
        <v>196</v>
      </c>
      <c r="C29" s="2" t="s">
        <v>195</v>
      </c>
      <c r="D29" s="2" t="s">
        <v>197</v>
      </c>
      <c r="E29" s="2" t="s">
        <v>21</v>
      </c>
      <c r="F29" s="2" t="s">
        <v>22</v>
      </c>
      <c r="G29" s="2">
        <v>201540</v>
      </c>
      <c r="H29" s="2" t="s">
        <v>23</v>
      </c>
      <c r="I29" s="2" t="s">
        <v>49</v>
      </c>
      <c r="J29" s="2" t="s">
        <v>373</v>
      </c>
      <c r="K29" s="2">
        <v>21222</v>
      </c>
      <c r="L29" s="2">
        <v>9050</v>
      </c>
      <c r="M29" s="2">
        <v>6036</v>
      </c>
      <c r="N29" s="2">
        <f>K29-M29</f>
        <v>15186</v>
      </c>
      <c r="O29" s="2">
        <v>12172</v>
      </c>
      <c r="P29" s="2" t="s">
        <v>27</v>
      </c>
      <c r="Q29" s="2" t="s">
        <v>198</v>
      </c>
      <c r="R29" s="2" t="s">
        <v>198</v>
      </c>
      <c r="S29" s="2" t="s">
        <v>27</v>
      </c>
      <c r="T29" s="2" t="s">
        <v>27</v>
      </c>
      <c r="U29" s="2" t="s">
        <v>27</v>
      </c>
    </row>
    <row r="30" spans="1:26" s="2" customFormat="1" x14ac:dyDescent="0.2">
      <c r="A30" s="2" t="s">
        <v>199</v>
      </c>
      <c r="B30" s="2" t="s">
        <v>201</v>
      </c>
      <c r="C30" s="2" t="s">
        <v>200</v>
      </c>
      <c r="D30" s="2" t="s">
        <v>202</v>
      </c>
      <c r="E30" s="2" t="s">
        <v>21</v>
      </c>
      <c r="F30" s="2" t="s">
        <v>22</v>
      </c>
      <c r="G30" s="2">
        <v>201610</v>
      </c>
      <c r="H30" s="2" t="s">
        <v>23</v>
      </c>
      <c r="I30" s="2" t="s">
        <v>68</v>
      </c>
      <c r="J30" s="2" t="s">
        <v>373</v>
      </c>
      <c r="K30" s="2">
        <v>22146</v>
      </c>
      <c r="L30" s="2">
        <v>20500</v>
      </c>
      <c r="M30" s="2">
        <v>4414</v>
      </c>
      <c r="N30" s="2">
        <f>K30-M30</f>
        <v>17732</v>
      </c>
      <c r="O30" s="2">
        <v>1646</v>
      </c>
      <c r="P30" s="2" t="s">
        <v>27</v>
      </c>
      <c r="Q30" s="2" t="s">
        <v>35</v>
      </c>
      <c r="R30" s="2" t="s">
        <v>35</v>
      </c>
      <c r="S30" s="2" t="s">
        <v>27</v>
      </c>
      <c r="T30" s="2" t="s">
        <v>27</v>
      </c>
      <c r="U30" s="2" t="s">
        <v>27</v>
      </c>
    </row>
    <row r="31" spans="1:26" s="2" customFormat="1" x14ac:dyDescent="0.2">
      <c r="A31" s="2" t="s">
        <v>203</v>
      </c>
      <c r="B31" s="2" t="s">
        <v>204</v>
      </c>
      <c r="C31" s="2" t="s">
        <v>90</v>
      </c>
      <c r="D31" s="2" t="s">
        <v>205</v>
      </c>
      <c r="E31" s="2" t="s">
        <v>21</v>
      </c>
      <c r="F31" s="2" t="s">
        <v>22</v>
      </c>
      <c r="G31" s="2">
        <v>201710</v>
      </c>
      <c r="H31" s="2" t="s">
        <v>23</v>
      </c>
      <c r="I31" s="2" t="s">
        <v>206</v>
      </c>
      <c r="J31" s="2" t="s">
        <v>373</v>
      </c>
      <c r="K31" s="2">
        <v>21310</v>
      </c>
      <c r="L31" s="2">
        <v>20500</v>
      </c>
      <c r="M31" s="2">
        <v>0</v>
      </c>
      <c r="N31" s="2">
        <f>K31-M31</f>
        <v>21310</v>
      </c>
      <c r="O31" s="2">
        <v>810</v>
      </c>
      <c r="P31" s="2" t="s">
        <v>27</v>
      </c>
      <c r="Q31" s="2" t="s">
        <v>35</v>
      </c>
      <c r="R31" s="2" t="s">
        <v>35</v>
      </c>
      <c r="S31" s="2" t="s">
        <v>27</v>
      </c>
      <c r="T31" s="2" t="s">
        <v>27</v>
      </c>
      <c r="U31" s="2" t="s">
        <v>27</v>
      </c>
    </row>
    <row r="32" spans="1:26" s="2" customFormat="1" x14ac:dyDescent="0.2">
      <c r="A32" s="2" t="s">
        <v>207</v>
      </c>
      <c r="B32" s="2" t="s">
        <v>209</v>
      </c>
      <c r="C32" s="2" t="s">
        <v>208</v>
      </c>
      <c r="D32" s="2" t="s">
        <v>210</v>
      </c>
      <c r="E32" s="2" t="s">
        <v>21</v>
      </c>
      <c r="F32" s="2" t="s">
        <v>22</v>
      </c>
      <c r="G32" s="2">
        <v>201510</v>
      </c>
      <c r="H32" s="2" t="s">
        <v>23</v>
      </c>
      <c r="I32" s="2" t="s">
        <v>24</v>
      </c>
      <c r="J32" s="2" t="s">
        <v>373</v>
      </c>
      <c r="K32" s="2">
        <v>28246</v>
      </c>
      <c r="L32" s="2">
        <v>26695</v>
      </c>
      <c r="M32" s="2">
        <v>0</v>
      </c>
      <c r="N32" s="2">
        <f>K32-M32</f>
        <v>28246</v>
      </c>
      <c r="O32" s="2">
        <v>1551</v>
      </c>
      <c r="P32" s="2" t="s">
        <v>185</v>
      </c>
      <c r="Q32" s="2" t="s">
        <v>211</v>
      </c>
      <c r="R32" s="2" t="s">
        <v>211</v>
      </c>
      <c r="S32" s="2" t="s">
        <v>27</v>
      </c>
      <c r="T32" s="2" t="s">
        <v>27</v>
      </c>
      <c r="U32" s="2" t="s">
        <v>27</v>
      </c>
    </row>
    <row r="33" spans="1:21" s="2" customFormat="1" x14ac:dyDescent="0.2">
      <c r="A33" s="2" t="s">
        <v>212</v>
      </c>
      <c r="B33" s="2" t="s">
        <v>213</v>
      </c>
      <c r="C33" s="2" t="s">
        <v>66</v>
      </c>
      <c r="D33" s="2" t="s">
        <v>214</v>
      </c>
      <c r="E33" s="2" t="s">
        <v>21</v>
      </c>
      <c r="F33" s="2" t="s">
        <v>22</v>
      </c>
      <c r="G33" s="2">
        <v>201610</v>
      </c>
      <c r="H33" s="2" t="s">
        <v>23</v>
      </c>
      <c r="I33" s="2" t="s">
        <v>123</v>
      </c>
      <c r="J33" s="2" t="s">
        <v>374</v>
      </c>
      <c r="K33" s="2">
        <v>22146</v>
      </c>
      <c r="L33" s="2">
        <v>20500</v>
      </c>
      <c r="M33" s="2">
        <v>4239</v>
      </c>
      <c r="N33" s="2">
        <f>K33-M33</f>
        <v>17907</v>
      </c>
      <c r="O33" s="2">
        <v>1646</v>
      </c>
      <c r="P33" s="2" t="s">
        <v>27</v>
      </c>
      <c r="Q33" s="2" t="s">
        <v>35</v>
      </c>
      <c r="R33" s="2" t="s">
        <v>35</v>
      </c>
      <c r="S33" s="2" t="s">
        <v>27</v>
      </c>
      <c r="T33" s="2" t="s">
        <v>27</v>
      </c>
      <c r="U33" s="2" t="s">
        <v>27</v>
      </c>
    </row>
    <row r="34" spans="1:21" s="2" customFormat="1" x14ac:dyDescent="0.2">
      <c r="A34" s="2" t="s">
        <v>215</v>
      </c>
      <c r="B34" s="2" t="s">
        <v>216</v>
      </c>
      <c r="C34" s="2" t="s">
        <v>155</v>
      </c>
      <c r="D34" s="2" t="s">
        <v>217</v>
      </c>
      <c r="E34" s="2" t="s">
        <v>21</v>
      </c>
      <c r="F34" s="2" t="s">
        <v>22</v>
      </c>
      <c r="G34" s="2">
        <v>201310</v>
      </c>
      <c r="H34" s="2" t="s">
        <v>23</v>
      </c>
      <c r="I34" s="2" t="s">
        <v>186</v>
      </c>
      <c r="J34" s="2" t="s">
        <v>373</v>
      </c>
      <c r="K34" s="2">
        <v>21417</v>
      </c>
      <c r="L34" s="2">
        <v>20140</v>
      </c>
      <c r="M34" s="2">
        <v>25831</v>
      </c>
      <c r="N34" s="2">
        <f>K34-M34</f>
        <v>-4414</v>
      </c>
      <c r="O34" s="2">
        <v>-3832</v>
      </c>
      <c r="P34" s="2" t="s">
        <v>218</v>
      </c>
      <c r="Q34" s="2" t="s">
        <v>219</v>
      </c>
      <c r="R34" s="2" t="s">
        <v>28</v>
      </c>
      <c r="S34" s="2" t="s">
        <v>27</v>
      </c>
      <c r="T34" s="2" t="s">
        <v>27</v>
      </c>
      <c r="U34" s="2" t="s">
        <v>27</v>
      </c>
    </row>
    <row r="35" spans="1:21" s="2" customFormat="1" x14ac:dyDescent="0.2">
      <c r="A35" s="2" t="s">
        <v>220</v>
      </c>
      <c r="B35" s="2" t="s">
        <v>222</v>
      </c>
      <c r="C35" s="2" t="s">
        <v>221</v>
      </c>
      <c r="D35" s="2" t="s">
        <v>223</v>
      </c>
      <c r="E35" s="2" t="s">
        <v>21</v>
      </c>
      <c r="F35" s="2" t="s">
        <v>22</v>
      </c>
      <c r="G35" s="2">
        <v>201540</v>
      </c>
      <c r="H35" s="2" t="s">
        <v>23</v>
      </c>
      <c r="I35" s="2" t="s">
        <v>224</v>
      </c>
      <c r="J35" s="2" t="s">
        <v>373</v>
      </c>
      <c r="K35" s="2">
        <v>22146</v>
      </c>
      <c r="L35" s="2">
        <v>20500</v>
      </c>
      <c r="M35" s="2">
        <v>8507</v>
      </c>
      <c r="N35" s="2">
        <f>K35-M35</f>
        <v>13639</v>
      </c>
      <c r="O35" s="2">
        <v>1646</v>
      </c>
      <c r="P35" s="2" t="s">
        <v>27</v>
      </c>
      <c r="Q35" s="2" t="s">
        <v>35</v>
      </c>
      <c r="R35" s="2" t="s">
        <v>28</v>
      </c>
      <c r="S35" s="2" t="s">
        <v>27</v>
      </c>
      <c r="T35" s="2" t="s">
        <v>27</v>
      </c>
      <c r="U35" s="2" t="s">
        <v>27</v>
      </c>
    </row>
    <row r="36" spans="1:21" s="2" customFormat="1" x14ac:dyDescent="0.2">
      <c r="A36" s="2" t="s">
        <v>225</v>
      </c>
      <c r="B36" s="2" t="s">
        <v>227</v>
      </c>
      <c r="C36" s="2" t="s">
        <v>226</v>
      </c>
      <c r="D36" s="2" t="s">
        <v>228</v>
      </c>
      <c r="E36" s="2" t="s">
        <v>21</v>
      </c>
      <c r="F36" s="2" t="s">
        <v>22</v>
      </c>
      <c r="G36" s="2">
        <v>201710</v>
      </c>
      <c r="H36" s="2" t="s">
        <v>23</v>
      </c>
      <c r="I36" s="2" t="s">
        <v>229</v>
      </c>
      <c r="J36" s="2" t="s">
        <v>374</v>
      </c>
      <c r="K36" s="2">
        <v>21310</v>
      </c>
      <c r="L36" s="2">
        <v>20500</v>
      </c>
      <c r="M36" s="2">
        <v>46758</v>
      </c>
      <c r="N36" s="2">
        <f>K36-M36</f>
        <v>-25448</v>
      </c>
      <c r="O36" s="2">
        <v>0</v>
      </c>
      <c r="P36" s="2" t="s">
        <v>27</v>
      </c>
      <c r="Q36" s="2" t="s">
        <v>35</v>
      </c>
      <c r="R36" s="2" t="s">
        <v>35</v>
      </c>
      <c r="S36" s="2" t="s">
        <v>27</v>
      </c>
      <c r="T36" s="2" t="s">
        <v>27</v>
      </c>
      <c r="U36" s="2" t="s">
        <v>27</v>
      </c>
    </row>
    <row r="37" spans="1:21" s="2" customFormat="1" x14ac:dyDescent="0.2">
      <c r="A37" s="2" t="s">
        <v>231</v>
      </c>
      <c r="B37" s="2" t="s">
        <v>233</v>
      </c>
      <c r="C37" s="2" t="s">
        <v>232</v>
      </c>
      <c r="D37" s="2" t="s">
        <v>234</v>
      </c>
      <c r="E37" s="2" t="s">
        <v>21</v>
      </c>
      <c r="F37" s="2" t="s">
        <v>22</v>
      </c>
      <c r="G37" s="2">
        <v>201610</v>
      </c>
      <c r="H37" s="2" t="s">
        <v>23</v>
      </c>
      <c r="I37" s="2" t="s">
        <v>235</v>
      </c>
      <c r="J37" s="2" t="s">
        <v>374</v>
      </c>
      <c r="K37" s="2">
        <v>22146</v>
      </c>
      <c r="L37" s="2">
        <v>19146</v>
      </c>
      <c r="M37" s="2">
        <v>4754</v>
      </c>
      <c r="N37" s="2">
        <f>K37-M37</f>
        <v>17392</v>
      </c>
      <c r="O37" s="2">
        <v>0</v>
      </c>
      <c r="P37" s="2" t="s">
        <v>27</v>
      </c>
      <c r="Q37" s="2" t="s">
        <v>236</v>
      </c>
      <c r="R37" s="2" t="s">
        <v>236</v>
      </c>
      <c r="S37" s="2" t="s">
        <v>27</v>
      </c>
      <c r="T37" s="2" t="s">
        <v>27</v>
      </c>
      <c r="U37" s="2" t="s">
        <v>237</v>
      </c>
    </row>
    <row r="38" spans="1:21" s="2" customFormat="1" x14ac:dyDescent="0.2">
      <c r="A38" s="2" t="s">
        <v>238</v>
      </c>
      <c r="B38" s="2" t="s">
        <v>233</v>
      </c>
      <c r="C38" s="2" t="s">
        <v>90</v>
      </c>
      <c r="D38" s="2" t="s">
        <v>239</v>
      </c>
      <c r="E38" s="2" t="s">
        <v>21</v>
      </c>
      <c r="F38" s="2" t="s">
        <v>22</v>
      </c>
      <c r="G38" s="2">
        <v>201610</v>
      </c>
      <c r="H38" s="2" t="s">
        <v>23</v>
      </c>
      <c r="I38" s="2" t="s">
        <v>135</v>
      </c>
      <c r="J38" s="2" t="s">
        <v>373</v>
      </c>
      <c r="K38" s="2">
        <v>22146</v>
      </c>
      <c r="L38" s="2">
        <v>22146</v>
      </c>
      <c r="M38" s="2">
        <v>0</v>
      </c>
      <c r="N38" s="2">
        <f>K38-M38</f>
        <v>22146</v>
      </c>
      <c r="O38" s="2">
        <v>0</v>
      </c>
      <c r="P38" s="2" t="s">
        <v>134</v>
      </c>
      <c r="Q38" s="2" t="s">
        <v>240</v>
      </c>
      <c r="R38" s="2" t="s">
        <v>240</v>
      </c>
      <c r="S38" s="2">
        <v>1800</v>
      </c>
      <c r="T38" s="2" t="s">
        <v>27</v>
      </c>
      <c r="U38" s="2" t="s">
        <v>27</v>
      </c>
    </row>
    <row r="39" spans="1:21" s="2" customFormat="1" x14ac:dyDescent="0.2">
      <c r="A39" s="2" t="s">
        <v>241</v>
      </c>
      <c r="B39" s="2" t="s">
        <v>243</v>
      </c>
      <c r="C39" s="2" t="s">
        <v>242</v>
      </c>
      <c r="D39" s="2" t="s">
        <v>244</v>
      </c>
      <c r="E39" s="2" t="s">
        <v>21</v>
      </c>
      <c r="F39" s="2" t="s">
        <v>22</v>
      </c>
      <c r="G39" s="2">
        <v>201710</v>
      </c>
      <c r="H39" s="2" t="s">
        <v>23</v>
      </c>
      <c r="I39" s="2" t="s">
        <v>88</v>
      </c>
      <c r="J39" s="2" t="s">
        <v>373</v>
      </c>
      <c r="K39" s="2">
        <v>22146</v>
      </c>
      <c r="L39" s="2">
        <v>20500</v>
      </c>
      <c r="M39" s="2">
        <v>1613</v>
      </c>
      <c r="N39" s="2">
        <f>K39-M39</f>
        <v>20533</v>
      </c>
      <c r="O39" s="2">
        <v>1646</v>
      </c>
      <c r="P39" s="2" t="s">
        <v>27</v>
      </c>
      <c r="Q39" s="2" t="s">
        <v>35</v>
      </c>
      <c r="R39" s="2" t="s">
        <v>35</v>
      </c>
      <c r="S39" s="2" t="s">
        <v>27</v>
      </c>
      <c r="T39" s="2" t="s">
        <v>27</v>
      </c>
      <c r="U39" s="2" t="s">
        <v>27</v>
      </c>
    </row>
    <row r="40" spans="1:21" s="2" customFormat="1" x14ac:dyDescent="0.2">
      <c r="A40" s="2" t="s">
        <v>245</v>
      </c>
      <c r="B40" s="2" t="s">
        <v>246</v>
      </c>
      <c r="C40" s="2" t="s">
        <v>51</v>
      </c>
      <c r="D40" s="2" t="s">
        <v>247</v>
      </c>
      <c r="E40" s="2" t="s">
        <v>21</v>
      </c>
      <c r="F40" s="2" t="s">
        <v>22</v>
      </c>
      <c r="G40" s="2">
        <v>201710</v>
      </c>
      <c r="H40" s="2" t="s">
        <v>23</v>
      </c>
      <c r="I40" s="2" t="s">
        <v>154</v>
      </c>
      <c r="J40" s="2" t="s">
        <v>373</v>
      </c>
      <c r="K40" s="2">
        <v>22146</v>
      </c>
      <c r="L40" s="2">
        <v>20500</v>
      </c>
      <c r="M40" s="2">
        <v>31236</v>
      </c>
      <c r="N40" s="2">
        <f>K40-M40</f>
        <v>-9090</v>
      </c>
      <c r="O40" s="2">
        <v>0</v>
      </c>
      <c r="P40" s="2" t="s">
        <v>27</v>
      </c>
      <c r="Q40" s="2" t="s">
        <v>35</v>
      </c>
      <c r="R40" s="2" t="s">
        <v>35</v>
      </c>
      <c r="S40" s="2" t="s">
        <v>27</v>
      </c>
      <c r="T40" s="2" t="s">
        <v>27</v>
      </c>
      <c r="U40" s="2" t="s">
        <v>27</v>
      </c>
    </row>
    <row r="41" spans="1:21" s="2" customFormat="1" x14ac:dyDescent="0.2">
      <c r="A41" s="2" t="s">
        <v>249</v>
      </c>
      <c r="B41" s="2" t="s">
        <v>251</v>
      </c>
      <c r="C41" s="2" t="s">
        <v>250</v>
      </c>
      <c r="D41" s="2" t="s">
        <v>252</v>
      </c>
      <c r="E41" s="2" t="s">
        <v>21</v>
      </c>
      <c r="F41" s="2" t="s">
        <v>22</v>
      </c>
      <c r="G41" s="2">
        <v>201610</v>
      </c>
      <c r="H41" s="2" t="s">
        <v>23</v>
      </c>
      <c r="I41" s="2" t="s">
        <v>93</v>
      </c>
      <c r="J41" s="2" t="s">
        <v>373</v>
      </c>
      <c r="K41" s="2">
        <v>22146</v>
      </c>
      <c r="L41" s="2">
        <v>20500</v>
      </c>
      <c r="M41" s="2">
        <v>34203</v>
      </c>
      <c r="N41" s="2">
        <f>K41-M41</f>
        <v>-12057</v>
      </c>
      <c r="O41" s="2">
        <v>0</v>
      </c>
      <c r="P41" s="2" t="s">
        <v>27</v>
      </c>
      <c r="Q41" s="2" t="s">
        <v>35</v>
      </c>
      <c r="R41" s="2" t="s">
        <v>35</v>
      </c>
      <c r="S41" s="2" t="s">
        <v>27</v>
      </c>
      <c r="T41" s="2" t="s">
        <v>27</v>
      </c>
      <c r="U41" s="2" t="s">
        <v>27</v>
      </c>
    </row>
    <row r="42" spans="1:21" s="2" customFormat="1" x14ac:dyDescent="0.2">
      <c r="A42" s="2" t="s">
        <v>254</v>
      </c>
      <c r="B42" s="2" t="s">
        <v>253</v>
      </c>
      <c r="C42" s="2" t="s">
        <v>255</v>
      </c>
      <c r="D42" s="2" t="s">
        <v>256</v>
      </c>
      <c r="E42" s="2" t="s">
        <v>21</v>
      </c>
      <c r="F42" s="2" t="s">
        <v>22</v>
      </c>
      <c r="G42" s="2">
        <v>201710</v>
      </c>
      <c r="H42" s="2" t="s">
        <v>23</v>
      </c>
      <c r="I42" s="2" t="s">
        <v>58</v>
      </c>
      <c r="J42" s="2" t="s">
        <v>373</v>
      </c>
      <c r="K42" s="2">
        <v>22146</v>
      </c>
      <c r="L42" s="2">
        <v>21100</v>
      </c>
      <c r="M42" s="2">
        <v>9021</v>
      </c>
      <c r="N42" s="2">
        <f>K42-M42</f>
        <v>13125</v>
      </c>
      <c r="O42" s="2">
        <v>1046</v>
      </c>
      <c r="P42" s="2" t="s">
        <v>134</v>
      </c>
      <c r="Q42" s="2" t="s">
        <v>35</v>
      </c>
      <c r="R42" s="2" t="s">
        <v>35</v>
      </c>
      <c r="S42" s="2" t="s">
        <v>27</v>
      </c>
      <c r="T42" s="2" t="s">
        <v>27</v>
      </c>
      <c r="U42" s="2" t="s">
        <v>27</v>
      </c>
    </row>
    <row r="43" spans="1:21" s="2" customFormat="1" x14ac:dyDescent="0.2">
      <c r="A43" s="2" t="s">
        <v>257</v>
      </c>
      <c r="B43" s="2" t="s">
        <v>259</v>
      </c>
      <c r="C43" s="2" t="s">
        <v>258</v>
      </c>
      <c r="D43" s="2" t="s">
        <v>260</v>
      </c>
      <c r="E43" s="2" t="s">
        <v>21</v>
      </c>
      <c r="F43" s="2" t="s">
        <v>22</v>
      </c>
      <c r="G43" s="2">
        <v>201710</v>
      </c>
      <c r="H43" s="2" t="s">
        <v>23</v>
      </c>
      <c r="I43" s="2" t="s">
        <v>156</v>
      </c>
      <c r="J43" s="2" t="s">
        <v>373</v>
      </c>
      <c r="K43" s="2">
        <v>19637</v>
      </c>
      <c r="L43" s="2">
        <v>13020</v>
      </c>
      <c r="M43" s="2">
        <v>1796</v>
      </c>
      <c r="N43" s="2">
        <f>K43-M43</f>
        <v>17841</v>
      </c>
      <c r="O43" s="2">
        <v>6617</v>
      </c>
      <c r="P43" s="2" t="s">
        <v>27</v>
      </c>
      <c r="Q43" s="2" t="s">
        <v>261</v>
      </c>
      <c r="R43" s="2" t="s">
        <v>261</v>
      </c>
      <c r="S43" s="2" t="s">
        <v>27</v>
      </c>
      <c r="T43" s="2" t="s">
        <v>262</v>
      </c>
      <c r="U43" s="2" t="s">
        <v>27</v>
      </c>
    </row>
    <row r="44" spans="1:21" s="2" customFormat="1" x14ac:dyDescent="0.2">
      <c r="A44" s="2" t="s">
        <v>263</v>
      </c>
      <c r="B44" s="2" t="s">
        <v>264</v>
      </c>
      <c r="C44" s="2" t="s">
        <v>112</v>
      </c>
      <c r="D44" s="2" t="s">
        <v>265</v>
      </c>
      <c r="E44" s="2" t="s">
        <v>21</v>
      </c>
      <c r="F44" s="2" t="s">
        <v>22</v>
      </c>
      <c r="G44" s="2">
        <v>201710</v>
      </c>
      <c r="H44" s="2" t="s">
        <v>23</v>
      </c>
      <c r="I44" s="2" t="s">
        <v>67</v>
      </c>
      <c r="J44" s="2" t="s">
        <v>373</v>
      </c>
      <c r="K44" s="2">
        <v>22146</v>
      </c>
      <c r="L44" s="2">
        <v>13800</v>
      </c>
      <c r="M44" s="2">
        <v>0</v>
      </c>
      <c r="N44" s="2">
        <f>K44-M44</f>
        <v>22146</v>
      </c>
      <c r="O44" s="2">
        <v>8346</v>
      </c>
      <c r="P44" s="2" t="s">
        <v>27</v>
      </c>
      <c r="Q44" s="2" t="s">
        <v>261</v>
      </c>
      <c r="R44" s="2" t="s">
        <v>261</v>
      </c>
      <c r="S44" s="2">
        <v>1800</v>
      </c>
      <c r="T44" s="2" t="s">
        <v>27</v>
      </c>
      <c r="U44" s="2" t="s">
        <v>27</v>
      </c>
    </row>
    <row r="45" spans="1:21" s="2" customFormat="1" x14ac:dyDescent="0.2">
      <c r="A45" s="2" t="s">
        <v>266</v>
      </c>
      <c r="B45" s="2" t="s">
        <v>267</v>
      </c>
      <c r="C45" s="2" t="s">
        <v>38</v>
      </c>
      <c r="D45" s="2" t="s">
        <v>268</v>
      </c>
      <c r="E45" s="2" t="s">
        <v>21</v>
      </c>
      <c r="F45" s="2" t="s">
        <v>22</v>
      </c>
      <c r="G45" s="2">
        <v>201610</v>
      </c>
      <c r="H45" s="2" t="s">
        <v>23</v>
      </c>
      <c r="I45" s="2" t="s">
        <v>269</v>
      </c>
      <c r="J45" s="2" t="s">
        <v>373</v>
      </c>
      <c r="K45" s="2">
        <v>21310</v>
      </c>
      <c r="L45" s="2">
        <v>21310</v>
      </c>
      <c r="M45" s="2">
        <v>11949</v>
      </c>
      <c r="N45" s="2">
        <f>K45-M45</f>
        <v>9361</v>
      </c>
      <c r="O45" s="2">
        <v>0</v>
      </c>
      <c r="P45" s="2" t="s">
        <v>25</v>
      </c>
      <c r="Q45" s="2" t="s">
        <v>94</v>
      </c>
      <c r="R45" s="2" t="s">
        <v>28</v>
      </c>
      <c r="S45" s="2" t="s">
        <v>27</v>
      </c>
      <c r="T45" s="2" t="s">
        <v>27</v>
      </c>
      <c r="U45" s="2" t="s">
        <v>27</v>
      </c>
    </row>
    <row r="46" spans="1:21" s="2" customFormat="1" x14ac:dyDescent="0.2">
      <c r="A46" s="2" t="s">
        <v>270</v>
      </c>
      <c r="B46" s="2" t="s">
        <v>272</v>
      </c>
      <c r="C46" s="2" t="s">
        <v>271</v>
      </c>
      <c r="D46" s="2" t="s">
        <v>273</v>
      </c>
      <c r="E46" s="2" t="s">
        <v>21</v>
      </c>
      <c r="F46" s="2" t="s">
        <v>22</v>
      </c>
      <c r="G46" s="2">
        <v>201610</v>
      </c>
      <c r="H46" s="2" t="s">
        <v>23</v>
      </c>
      <c r="I46" s="2" t="s">
        <v>274</v>
      </c>
      <c r="J46" s="2" t="s">
        <v>374</v>
      </c>
      <c r="K46" s="2">
        <v>22146</v>
      </c>
      <c r="L46" s="2">
        <v>20500</v>
      </c>
      <c r="M46" s="2">
        <v>0</v>
      </c>
      <c r="N46" s="2">
        <f>K46-M46</f>
        <v>22146</v>
      </c>
      <c r="O46" s="2">
        <v>1646</v>
      </c>
      <c r="P46" s="2" t="s">
        <v>27</v>
      </c>
      <c r="Q46" s="2" t="s">
        <v>35</v>
      </c>
      <c r="R46" s="2" t="s">
        <v>35</v>
      </c>
      <c r="S46" s="2" t="s">
        <v>27</v>
      </c>
      <c r="T46" s="2" t="s">
        <v>27</v>
      </c>
      <c r="U46" s="2" t="s">
        <v>27</v>
      </c>
    </row>
    <row r="47" spans="1:21" s="2" customFormat="1" x14ac:dyDescent="0.2">
      <c r="A47" s="2" t="s">
        <v>275</v>
      </c>
      <c r="B47" s="2" t="s">
        <v>276</v>
      </c>
      <c r="C47" s="2" t="s">
        <v>230</v>
      </c>
      <c r="D47" s="2" t="s">
        <v>277</v>
      </c>
      <c r="E47" s="2" t="s">
        <v>21</v>
      </c>
      <c r="F47" s="2" t="s">
        <v>22</v>
      </c>
      <c r="G47" s="2">
        <v>201710</v>
      </c>
      <c r="H47" s="2" t="s">
        <v>23</v>
      </c>
      <c r="I47" s="2" t="s">
        <v>68</v>
      </c>
      <c r="J47" s="2" t="s">
        <v>373</v>
      </c>
      <c r="K47" s="2">
        <v>22146</v>
      </c>
      <c r="L47" s="2">
        <v>20500</v>
      </c>
      <c r="M47" s="2">
        <v>16981</v>
      </c>
      <c r="N47" s="2">
        <f>K47-M47</f>
        <v>5165</v>
      </c>
      <c r="O47" s="2">
        <v>1646</v>
      </c>
      <c r="P47" s="2" t="s">
        <v>27</v>
      </c>
      <c r="Q47" s="2" t="s">
        <v>35</v>
      </c>
      <c r="R47" s="2" t="s">
        <v>28</v>
      </c>
      <c r="S47" s="2" t="s">
        <v>27</v>
      </c>
      <c r="T47" s="2" t="s">
        <v>27</v>
      </c>
      <c r="U47" s="2" t="s">
        <v>27</v>
      </c>
    </row>
    <row r="48" spans="1:21" s="2" customFormat="1" x14ac:dyDescent="0.2">
      <c r="A48" s="2" t="s">
        <v>279</v>
      </c>
      <c r="B48" s="2" t="s">
        <v>281</v>
      </c>
      <c r="C48" s="2" t="s">
        <v>280</v>
      </c>
      <c r="D48" s="2" t="s">
        <v>282</v>
      </c>
      <c r="E48" s="2" t="s">
        <v>21</v>
      </c>
      <c r="F48" s="2" t="s">
        <v>22</v>
      </c>
      <c r="G48" s="2">
        <v>201710</v>
      </c>
      <c r="H48" s="2" t="s">
        <v>23</v>
      </c>
      <c r="I48" s="2" t="s">
        <v>107</v>
      </c>
      <c r="J48" s="2" t="s">
        <v>373</v>
      </c>
      <c r="K48" s="2">
        <v>22146</v>
      </c>
      <c r="L48" s="2">
        <v>13513</v>
      </c>
      <c r="M48" s="2">
        <v>3029</v>
      </c>
      <c r="N48" s="2">
        <f>K48-M48</f>
        <v>19117</v>
      </c>
      <c r="O48" s="2">
        <v>8633</v>
      </c>
      <c r="P48" s="2" t="s">
        <v>27</v>
      </c>
      <c r="Q48" s="2" t="s">
        <v>261</v>
      </c>
      <c r="R48" s="2" t="s">
        <v>261</v>
      </c>
      <c r="S48" s="2" t="s">
        <v>27</v>
      </c>
      <c r="T48" s="2" t="s">
        <v>283</v>
      </c>
      <c r="U48" s="2" t="s">
        <v>27</v>
      </c>
    </row>
    <row r="49" spans="1:21" s="2" customFormat="1" x14ac:dyDescent="0.2">
      <c r="A49" s="2" t="s">
        <v>284</v>
      </c>
      <c r="B49" s="2" t="s">
        <v>286</v>
      </c>
      <c r="C49" s="2" t="s">
        <v>285</v>
      </c>
      <c r="D49" s="2" t="s">
        <v>287</v>
      </c>
      <c r="E49" s="2" t="s">
        <v>21</v>
      </c>
      <c r="F49" s="2" t="s">
        <v>22</v>
      </c>
      <c r="G49" s="2">
        <v>201710</v>
      </c>
      <c r="H49" s="2" t="s">
        <v>23</v>
      </c>
      <c r="I49" s="2" t="s">
        <v>288</v>
      </c>
      <c r="J49" s="2" t="s">
        <v>374</v>
      </c>
      <c r="K49" s="2">
        <v>22146</v>
      </c>
      <c r="L49" s="2">
        <v>7685.7</v>
      </c>
      <c r="M49" s="2">
        <v>6269</v>
      </c>
      <c r="N49" s="2">
        <f>K49-M49</f>
        <v>15877</v>
      </c>
      <c r="O49" s="2">
        <v>8191.3</v>
      </c>
      <c r="P49" s="2" t="s">
        <v>289</v>
      </c>
      <c r="Q49" s="2" t="s">
        <v>28</v>
      </c>
      <c r="R49" s="2" t="s">
        <v>28</v>
      </c>
      <c r="S49" s="2" t="s">
        <v>27</v>
      </c>
      <c r="T49" s="2" t="s">
        <v>290</v>
      </c>
      <c r="U49" s="2" t="s">
        <v>27</v>
      </c>
    </row>
    <row r="50" spans="1:21" s="2" customFormat="1" x14ac:dyDescent="0.2">
      <c r="A50" s="2" t="s">
        <v>291</v>
      </c>
      <c r="B50" s="2" t="s">
        <v>293</v>
      </c>
      <c r="C50" s="2" t="s">
        <v>292</v>
      </c>
      <c r="D50" s="2" t="s">
        <v>294</v>
      </c>
      <c r="E50" s="2" t="s">
        <v>21</v>
      </c>
      <c r="F50" s="2" t="s">
        <v>22</v>
      </c>
      <c r="G50" s="2">
        <v>201710</v>
      </c>
      <c r="H50" s="2" t="s">
        <v>23</v>
      </c>
      <c r="I50" s="2" t="s">
        <v>68</v>
      </c>
      <c r="J50" s="2" t="s">
        <v>373</v>
      </c>
      <c r="K50" s="2">
        <v>22146</v>
      </c>
      <c r="L50" s="2">
        <v>8000</v>
      </c>
      <c r="M50" s="2">
        <v>10422</v>
      </c>
      <c r="N50" s="2">
        <f>K50-M50</f>
        <v>11724</v>
      </c>
      <c r="O50" s="2">
        <v>11724</v>
      </c>
      <c r="P50" s="2" t="s">
        <v>27</v>
      </c>
      <c r="Q50" s="2" t="s">
        <v>106</v>
      </c>
      <c r="R50" s="2" t="s">
        <v>106</v>
      </c>
      <c r="S50" s="2" t="s">
        <v>27</v>
      </c>
      <c r="T50" s="2" t="s">
        <v>27</v>
      </c>
      <c r="U50" s="2" t="s">
        <v>27</v>
      </c>
    </row>
    <row r="51" spans="1:21" s="2" customFormat="1" x14ac:dyDescent="0.2">
      <c r="A51" s="2" t="s">
        <v>295</v>
      </c>
      <c r="B51" s="2" t="s">
        <v>297</v>
      </c>
      <c r="C51" s="2" t="s">
        <v>296</v>
      </c>
      <c r="D51" s="2" t="s">
        <v>298</v>
      </c>
      <c r="E51" s="2" t="s">
        <v>21</v>
      </c>
      <c r="F51" s="2" t="s">
        <v>22</v>
      </c>
      <c r="G51" s="2">
        <v>201610</v>
      </c>
      <c r="H51" s="2" t="s">
        <v>23</v>
      </c>
      <c r="I51" s="2" t="s">
        <v>269</v>
      </c>
      <c r="J51" s="2" t="s">
        <v>373</v>
      </c>
      <c r="K51" s="2">
        <v>22146</v>
      </c>
      <c r="L51" s="2">
        <v>22146</v>
      </c>
      <c r="M51" s="2">
        <v>0</v>
      </c>
      <c r="N51" s="2">
        <f>K51-M51</f>
        <v>22146</v>
      </c>
      <c r="O51" s="2">
        <v>0</v>
      </c>
      <c r="P51" s="2" t="s">
        <v>134</v>
      </c>
      <c r="Q51" s="2" t="s">
        <v>240</v>
      </c>
      <c r="R51" s="2" t="s">
        <v>240</v>
      </c>
      <c r="S51" s="2">
        <v>1800</v>
      </c>
      <c r="T51" s="2" t="s">
        <v>27</v>
      </c>
      <c r="U51" s="2" t="s">
        <v>27</v>
      </c>
    </row>
    <row r="52" spans="1:21" s="2" customFormat="1" x14ac:dyDescent="0.2">
      <c r="A52" s="2" t="s">
        <v>299</v>
      </c>
      <c r="B52" s="2" t="s">
        <v>301</v>
      </c>
      <c r="C52" s="2" t="s">
        <v>300</v>
      </c>
      <c r="D52" s="2" t="s">
        <v>302</v>
      </c>
      <c r="E52" s="2" t="s">
        <v>21</v>
      </c>
      <c r="F52" s="2" t="s">
        <v>22</v>
      </c>
      <c r="G52" s="2">
        <v>201610</v>
      </c>
      <c r="H52" s="2" t="s">
        <v>23</v>
      </c>
      <c r="I52" s="2" t="s">
        <v>24</v>
      </c>
      <c r="J52" s="2" t="s">
        <v>373</v>
      </c>
      <c r="K52" s="2">
        <v>22146</v>
      </c>
      <c r="L52" s="2">
        <v>22048.5</v>
      </c>
      <c r="M52" s="2">
        <v>5812</v>
      </c>
      <c r="N52" s="2">
        <f>K52-M52</f>
        <v>16334</v>
      </c>
      <c r="O52" s="2">
        <v>97.5</v>
      </c>
      <c r="P52" s="2" t="s">
        <v>59</v>
      </c>
      <c r="Q52" s="2" t="s">
        <v>303</v>
      </c>
      <c r="R52" s="2" t="s">
        <v>303</v>
      </c>
      <c r="S52" s="2" t="s">
        <v>27</v>
      </c>
      <c r="T52" s="2" t="s">
        <v>304</v>
      </c>
      <c r="U52" s="2" t="s">
        <v>27</v>
      </c>
    </row>
    <row r="53" spans="1:21" s="2" customFormat="1" x14ac:dyDescent="0.2">
      <c r="A53" s="2" t="s">
        <v>305</v>
      </c>
      <c r="B53" s="2" t="s">
        <v>307</v>
      </c>
      <c r="C53" s="2" t="s">
        <v>306</v>
      </c>
      <c r="D53" s="2" t="s">
        <v>308</v>
      </c>
      <c r="E53" s="2" t="s">
        <v>21</v>
      </c>
      <c r="F53" s="2" t="s">
        <v>22</v>
      </c>
      <c r="G53" s="2">
        <v>201610</v>
      </c>
      <c r="H53" s="2" t="s">
        <v>23</v>
      </c>
      <c r="I53" s="2" t="s">
        <v>224</v>
      </c>
      <c r="J53" s="2" t="s">
        <v>373</v>
      </c>
      <c r="K53" s="2">
        <v>22146</v>
      </c>
      <c r="L53" s="2">
        <v>20500</v>
      </c>
      <c r="M53" s="2">
        <v>3433</v>
      </c>
      <c r="N53" s="2">
        <f>K53-M53</f>
        <v>18713</v>
      </c>
      <c r="O53" s="2">
        <v>1646</v>
      </c>
      <c r="P53" s="2" t="s">
        <v>27</v>
      </c>
      <c r="Q53" s="2" t="s">
        <v>35</v>
      </c>
      <c r="R53" s="2" t="s">
        <v>35</v>
      </c>
      <c r="S53" s="2" t="s">
        <v>27</v>
      </c>
      <c r="T53" s="2" t="s">
        <v>27</v>
      </c>
      <c r="U53" s="2" t="s">
        <v>27</v>
      </c>
    </row>
    <row r="54" spans="1:21" s="2" customFormat="1" x14ac:dyDescent="0.2">
      <c r="A54" s="2" t="s">
        <v>309</v>
      </c>
      <c r="B54" s="2" t="s">
        <v>311</v>
      </c>
      <c r="C54" s="2" t="s">
        <v>310</v>
      </c>
      <c r="D54" s="2" t="s">
        <v>312</v>
      </c>
      <c r="E54" s="2" t="s">
        <v>21</v>
      </c>
      <c r="F54" s="2" t="s">
        <v>22</v>
      </c>
      <c r="G54" s="2">
        <v>201710</v>
      </c>
      <c r="H54" s="2" t="s">
        <v>23</v>
      </c>
      <c r="I54" s="2" t="s">
        <v>67</v>
      </c>
      <c r="J54" s="2" t="s">
        <v>373</v>
      </c>
      <c r="K54" s="2">
        <v>22146</v>
      </c>
      <c r="L54" s="2">
        <v>17668</v>
      </c>
      <c r="M54" s="2">
        <v>11028</v>
      </c>
      <c r="N54" s="2">
        <f>K54-M54</f>
        <v>11118</v>
      </c>
      <c r="O54" s="2">
        <v>4478</v>
      </c>
      <c r="P54" s="2" t="s">
        <v>27</v>
      </c>
      <c r="Q54" s="2" t="s">
        <v>313</v>
      </c>
      <c r="R54" s="2" t="s">
        <v>313</v>
      </c>
      <c r="S54" s="2" t="s">
        <v>27</v>
      </c>
      <c r="T54" s="2" t="s">
        <v>27</v>
      </c>
      <c r="U54" s="2" t="s">
        <v>27</v>
      </c>
    </row>
    <row r="55" spans="1:21" s="2" customFormat="1" x14ac:dyDescent="0.2">
      <c r="A55" s="2" t="s">
        <v>314</v>
      </c>
      <c r="B55" s="2" t="s">
        <v>316</v>
      </c>
      <c r="C55" s="2" t="s">
        <v>315</v>
      </c>
      <c r="D55" s="2" t="s">
        <v>317</v>
      </c>
      <c r="E55" s="2" t="s">
        <v>318</v>
      </c>
      <c r="F55" s="2" t="s">
        <v>22</v>
      </c>
      <c r="G55" s="2">
        <v>201710</v>
      </c>
      <c r="H55" s="2" t="s">
        <v>23</v>
      </c>
      <c r="I55" s="2" t="s">
        <v>319</v>
      </c>
      <c r="J55" s="2" t="s">
        <v>374</v>
      </c>
      <c r="K55" s="2">
        <v>22146</v>
      </c>
      <c r="L55" s="2">
        <v>22146</v>
      </c>
      <c r="M55" s="2">
        <v>5361</v>
      </c>
      <c r="N55" s="2">
        <f>K55-M55</f>
        <v>16785</v>
      </c>
      <c r="O55" s="2">
        <v>0</v>
      </c>
      <c r="P55" s="2" t="s">
        <v>27</v>
      </c>
      <c r="Q55" s="2" t="s">
        <v>320</v>
      </c>
      <c r="R55" s="2" t="s">
        <v>320</v>
      </c>
      <c r="S55" s="2" t="s">
        <v>27</v>
      </c>
      <c r="T55" s="2" t="s">
        <v>27</v>
      </c>
      <c r="U55" s="2" t="s">
        <v>27</v>
      </c>
    </row>
    <row r="56" spans="1:21" s="2" customFormat="1" x14ac:dyDescent="0.2">
      <c r="A56" s="2" t="s">
        <v>321</v>
      </c>
      <c r="B56" s="2" t="s">
        <v>322</v>
      </c>
      <c r="C56" s="2" t="s">
        <v>118</v>
      </c>
      <c r="D56" s="2" t="s">
        <v>323</v>
      </c>
      <c r="E56" s="2" t="s">
        <v>21</v>
      </c>
      <c r="F56" s="2" t="s">
        <v>22</v>
      </c>
      <c r="G56" s="2">
        <v>201710</v>
      </c>
      <c r="H56" s="2" t="s">
        <v>23</v>
      </c>
      <c r="I56" s="2" t="s">
        <v>93</v>
      </c>
      <c r="J56" s="2" t="s">
        <v>373</v>
      </c>
      <c r="K56" s="2">
        <v>21375</v>
      </c>
      <c r="L56" s="2">
        <v>21375</v>
      </c>
      <c r="M56" s="2">
        <v>3387</v>
      </c>
      <c r="N56" s="2">
        <f>K56-M56</f>
        <v>17988</v>
      </c>
      <c r="O56" s="2">
        <v>0</v>
      </c>
      <c r="P56" s="2" t="s">
        <v>50</v>
      </c>
      <c r="Q56" s="2" t="s">
        <v>324</v>
      </c>
      <c r="R56" s="2" t="s">
        <v>324</v>
      </c>
      <c r="S56" s="2" t="s">
        <v>27</v>
      </c>
      <c r="T56" s="2" t="s">
        <v>27</v>
      </c>
      <c r="U56" s="2" t="s">
        <v>27</v>
      </c>
    </row>
    <row r="57" spans="1:21" s="2" customFormat="1" x14ac:dyDescent="0.2">
      <c r="A57" s="2" t="s">
        <v>325</v>
      </c>
      <c r="B57" s="2" t="s">
        <v>326</v>
      </c>
      <c r="C57" s="2" t="s">
        <v>31</v>
      </c>
      <c r="D57" s="2" t="s">
        <v>327</v>
      </c>
      <c r="E57" s="2" t="s">
        <v>21</v>
      </c>
      <c r="F57" s="2" t="s">
        <v>22</v>
      </c>
      <c r="G57" s="2">
        <v>201610</v>
      </c>
      <c r="H57" s="2" t="s">
        <v>23</v>
      </c>
      <c r="I57" s="2" t="s">
        <v>24</v>
      </c>
      <c r="J57" s="2" t="s">
        <v>373</v>
      </c>
      <c r="K57" s="2">
        <v>22146</v>
      </c>
      <c r="L57" s="2">
        <v>20500</v>
      </c>
      <c r="M57" s="2">
        <v>13024</v>
      </c>
      <c r="N57" s="2">
        <f>K57-M57</f>
        <v>9122</v>
      </c>
      <c r="O57" s="2">
        <v>1646</v>
      </c>
      <c r="P57" s="2" t="s">
        <v>27</v>
      </c>
      <c r="Q57" s="2" t="s">
        <v>35</v>
      </c>
      <c r="R57" s="2" t="s">
        <v>28</v>
      </c>
      <c r="S57" s="2" t="s">
        <v>27</v>
      </c>
      <c r="T57" s="2" t="s">
        <v>27</v>
      </c>
      <c r="U57" s="2" t="s">
        <v>27</v>
      </c>
    </row>
    <row r="58" spans="1:21" s="2" customFormat="1" x14ac:dyDescent="0.2">
      <c r="A58" s="2" t="s">
        <v>328</v>
      </c>
      <c r="B58" s="2" t="s">
        <v>330</v>
      </c>
      <c r="C58" s="2" t="s">
        <v>329</v>
      </c>
      <c r="D58" s="2" t="s">
        <v>331</v>
      </c>
      <c r="E58" s="2" t="s">
        <v>21</v>
      </c>
      <c r="F58" s="2" t="s">
        <v>22</v>
      </c>
      <c r="G58" s="2">
        <v>201310</v>
      </c>
      <c r="H58" s="2" t="s">
        <v>23</v>
      </c>
      <c r="I58" s="2" t="s">
        <v>332</v>
      </c>
      <c r="J58" s="2" t="s">
        <v>374</v>
      </c>
      <c r="K58" s="2">
        <v>21320</v>
      </c>
      <c r="L58" s="2">
        <v>9863</v>
      </c>
      <c r="M58" s="2">
        <v>55233</v>
      </c>
      <c r="N58" s="2">
        <f>K58-M58</f>
        <v>-33913</v>
      </c>
      <c r="O58" s="2">
        <v>0</v>
      </c>
      <c r="P58" s="2" t="s">
        <v>27</v>
      </c>
      <c r="Q58" s="2" t="s">
        <v>333</v>
      </c>
      <c r="R58" s="2" t="s">
        <v>333</v>
      </c>
      <c r="S58" s="2" t="s">
        <v>27</v>
      </c>
      <c r="T58" s="2" t="s">
        <v>27</v>
      </c>
      <c r="U58" s="2" t="s">
        <v>27</v>
      </c>
    </row>
    <row r="59" spans="1:21" s="2" customFormat="1" x14ac:dyDescent="0.2">
      <c r="A59" s="2" t="s">
        <v>334</v>
      </c>
      <c r="B59" s="2" t="s">
        <v>335</v>
      </c>
      <c r="C59" s="2" t="s">
        <v>162</v>
      </c>
      <c r="D59" s="2" t="s">
        <v>336</v>
      </c>
      <c r="E59" s="2" t="s">
        <v>21</v>
      </c>
      <c r="F59" s="2" t="s">
        <v>22</v>
      </c>
      <c r="G59" s="2">
        <v>201710</v>
      </c>
      <c r="H59" s="2" t="s">
        <v>23</v>
      </c>
      <c r="I59" s="2" t="s">
        <v>133</v>
      </c>
      <c r="J59" s="2" t="s">
        <v>373</v>
      </c>
      <c r="K59" s="2">
        <v>22146</v>
      </c>
      <c r="L59" s="2">
        <v>22146</v>
      </c>
      <c r="M59" s="2">
        <v>12888</v>
      </c>
      <c r="N59" s="2">
        <f>K59-M59</f>
        <v>9258</v>
      </c>
      <c r="O59" s="2">
        <v>0</v>
      </c>
      <c r="P59" s="2" t="s">
        <v>337</v>
      </c>
      <c r="Q59" s="2" t="s">
        <v>338</v>
      </c>
      <c r="R59" s="2" t="s">
        <v>338</v>
      </c>
      <c r="S59" s="2" t="s">
        <v>27</v>
      </c>
      <c r="T59" s="2" t="s">
        <v>27</v>
      </c>
      <c r="U59" s="2" t="s">
        <v>27</v>
      </c>
    </row>
    <row r="60" spans="1:21" s="2" customFormat="1" x14ac:dyDescent="0.2">
      <c r="A60" s="2" t="s">
        <v>339</v>
      </c>
      <c r="B60" s="2" t="s">
        <v>341</v>
      </c>
      <c r="C60" s="2" t="s">
        <v>340</v>
      </c>
      <c r="D60" s="2" t="s">
        <v>342</v>
      </c>
      <c r="E60" s="2" t="s">
        <v>21</v>
      </c>
      <c r="F60" s="2" t="s">
        <v>22</v>
      </c>
      <c r="G60" s="2">
        <v>201710</v>
      </c>
      <c r="H60" s="2" t="s">
        <v>23</v>
      </c>
      <c r="I60" s="2" t="s">
        <v>274</v>
      </c>
      <c r="J60" s="2" t="s">
        <v>374</v>
      </c>
      <c r="K60" s="2">
        <v>22146</v>
      </c>
      <c r="L60" s="2">
        <v>12773</v>
      </c>
      <c r="M60" s="2">
        <v>0</v>
      </c>
      <c r="N60" s="2">
        <f>K60-M60</f>
        <v>22146</v>
      </c>
      <c r="O60" s="2">
        <v>9373</v>
      </c>
      <c r="P60" s="2" t="s">
        <v>27</v>
      </c>
      <c r="Q60" s="2" t="s">
        <v>28</v>
      </c>
      <c r="R60" s="2" t="s">
        <v>28</v>
      </c>
      <c r="S60" s="2">
        <v>1800</v>
      </c>
      <c r="T60" s="2" t="s">
        <v>343</v>
      </c>
      <c r="U60" s="2" t="s">
        <v>27</v>
      </c>
    </row>
    <row r="61" spans="1:21" s="2" customFormat="1" x14ac:dyDescent="0.2">
      <c r="A61" s="2" t="s">
        <v>344</v>
      </c>
      <c r="B61" s="2" t="s">
        <v>346</v>
      </c>
      <c r="C61" s="2" t="s">
        <v>345</v>
      </c>
      <c r="D61" s="2" t="s">
        <v>347</v>
      </c>
      <c r="E61" s="2" t="s">
        <v>21</v>
      </c>
      <c r="F61" s="2" t="s">
        <v>22</v>
      </c>
      <c r="G61" s="2">
        <v>201610</v>
      </c>
      <c r="H61" s="2" t="s">
        <v>23</v>
      </c>
      <c r="I61" s="2" t="s">
        <v>156</v>
      </c>
      <c r="J61" s="2" t="s">
        <v>373</v>
      </c>
      <c r="K61" s="2">
        <v>22146</v>
      </c>
      <c r="L61" s="2">
        <v>18140</v>
      </c>
      <c r="M61" s="2">
        <v>0</v>
      </c>
      <c r="N61" s="2">
        <f>K61-M61</f>
        <v>22146</v>
      </c>
      <c r="O61" s="2">
        <v>4006</v>
      </c>
      <c r="P61" s="2" t="s">
        <v>27</v>
      </c>
      <c r="Q61" s="2" t="s">
        <v>348</v>
      </c>
      <c r="R61" s="2" t="s">
        <v>348</v>
      </c>
      <c r="S61" s="2">
        <v>1800</v>
      </c>
      <c r="T61" s="2" t="s">
        <v>27</v>
      </c>
      <c r="U61" s="2" t="s">
        <v>27</v>
      </c>
    </row>
    <row r="62" spans="1:21" s="2" customFormat="1" x14ac:dyDescent="0.2">
      <c r="A62" s="2" t="s">
        <v>350</v>
      </c>
      <c r="B62" s="2" t="s">
        <v>349</v>
      </c>
      <c r="C62" s="2" t="s">
        <v>351</v>
      </c>
      <c r="D62" s="2" t="s">
        <v>352</v>
      </c>
      <c r="E62" s="2" t="s">
        <v>21</v>
      </c>
      <c r="F62" s="2" t="s">
        <v>22</v>
      </c>
      <c r="G62" s="2">
        <v>201610</v>
      </c>
      <c r="H62" s="2" t="s">
        <v>23</v>
      </c>
      <c r="I62" s="2" t="s">
        <v>88</v>
      </c>
      <c r="J62" s="2" t="s">
        <v>373</v>
      </c>
      <c r="K62" s="2">
        <v>24060</v>
      </c>
      <c r="L62" s="2">
        <v>23462</v>
      </c>
      <c r="M62" s="2">
        <v>0</v>
      </c>
      <c r="N62" s="2">
        <f>K62-M62</f>
        <v>24060</v>
      </c>
      <c r="O62" s="2">
        <v>598</v>
      </c>
      <c r="P62" s="2" t="s">
        <v>353</v>
      </c>
      <c r="Q62" s="2" t="s">
        <v>354</v>
      </c>
      <c r="R62" s="2" t="s">
        <v>354</v>
      </c>
      <c r="S62" s="2">
        <v>1650</v>
      </c>
      <c r="T62" s="2" t="s">
        <v>27</v>
      </c>
      <c r="U62" s="2" t="s">
        <v>27</v>
      </c>
    </row>
    <row r="63" spans="1:21" s="2" customFormat="1" x14ac:dyDescent="0.2">
      <c r="A63" s="2" t="s">
        <v>355</v>
      </c>
      <c r="B63" s="2" t="s">
        <v>357</v>
      </c>
      <c r="C63" s="2" t="s">
        <v>356</v>
      </c>
      <c r="D63" s="2" t="s">
        <v>358</v>
      </c>
      <c r="E63" s="2" t="s">
        <v>21</v>
      </c>
      <c r="F63" s="2" t="s">
        <v>22</v>
      </c>
      <c r="G63" s="2">
        <v>201610</v>
      </c>
      <c r="H63" s="2" t="s">
        <v>23</v>
      </c>
      <c r="I63" s="2" t="s">
        <v>184</v>
      </c>
      <c r="J63" s="2" t="s">
        <v>373</v>
      </c>
      <c r="K63" s="2">
        <v>22146</v>
      </c>
      <c r="L63" s="2">
        <v>22146</v>
      </c>
      <c r="M63" s="2">
        <v>0</v>
      </c>
      <c r="N63" s="2">
        <f>K63-M63</f>
        <v>22146</v>
      </c>
      <c r="O63" s="2">
        <v>0</v>
      </c>
      <c r="P63" s="2" t="s">
        <v>25</v>
      </c>
      <c r="Q63" s="2" t="s">
        <v>359</v>
      </c>
      <c r="R63" s="2" t="s">
        <v>359</v>
      </c>
      <c r="S63" s="2">
        <v>1800</v>
      </c>
      <c r="T63" s="2" t="s">
        <v>27</v>
      </c>
      <c r="U63" s="2" t="s">
        <v>27</v>
      </c>
    </row>
    <row r="64" spans="1:21" s="2" customFormat="1" x14ac:dyDescent="0.2">
      <c r="A64" s="2" t="s">
        <v>360</v>
      </c>
      <c r="B64" s="2" t="s">
        <v>361</v>
      </c>
      <c r="C64" s="2" t="s">
        <v>248</v>
      </c>
      <c r="D64" s="2" t="s">
        <v>362</v>
      </c>
      <c r="E64" s="2" t="s">
        <v>21</v>
      </c>
      <c r="F64" s="2" t="s">
        <v>22</v>
      </c>
      <c r="G64" s="2">
        <v>201710</v>
      </c>
      <c r="H64" s="2" t="s">
        <v>23</v>
      </c>
      <c r="I64" s="2" t="s">
        <v>49</v>
      </c>
      <c r="J64" s="2" t="s">
        <v>373</v>
      </c>
      <c r="K64" s="2">
        <v>22146</v>
      </c>
      <c r="L64" s="2">
        <v>10020</v>
      </c>
      <c r="M64" s="2">
        <v>3914</v>
      </c>
      <c r="N64" s="2">
        <f>K64-M64</f>
        <v>18232</v>
      </c>
      <c r="O64" s="2">
        <v>12126</v>
      </c>
      <c r="P64" s="2" t="s">
        <v>27</v>
      </c>
      <c r="Q64" s="2" t="s">
        <v>178</v>
      </c>
      <c r="R64" s="2" t="s">
        <v>178</v>
      </c>
      <c r="S64" s="2" t="s">
        <v>27</v>
      </c>
      <c r="T64" s="2" t="s">
        <v>262</v>
      </c>
      <c r="U64" s="2" t="s">
        <v>27</v>
      </c>
    </row>
    <row r="65" spans="1:21" s="2" customFormat="1" x14ac:dyDescent="0.2">
      <c r="A65" s="2" t="s">
        <v>363</v>
      </c>
      <c r="B65" s="2" t="s">
        <v>364</v>
      </c>
      <c r="C65" s="2" t="s">
        <v>62</v>
      </c>
      <c r="D65" s="2" t="s">
        <v>365</v>
      </c>
      <c r="E65" s="2" t="s">
        <v>21</v>
      </c>
      <c r="F65" s="2" t="s">
        <v>22</v>
      </c>
      <c r="G65" s="2">
        <v>201710</v>
      </c>
      <c r="H65" s="2" t="s">
        <v>23</v>
      </c>
      <c r="I65" s="2" t="s">
        <v>278</v>
      </c>
      <c r="J65" s="2" t="s">
        <v>373</v>
      </c>
      <c r="K65" s="2">
        <v>22146</v>
      </c>
      <c r="L65" s="2">
        <v>22000</v>
      </c>
      <c r="M65" s="2">
        <v>6570</v>
      </c>
      <c r="N65" s="2">
        <f>K65-M65</f>
        <v>15576</v>
      </c>
      <c r="O65" s="2">
        <v>146</v>
      </c>
      <c r="P65" s="2" t="s">
        <v>59</v>
      </c>
      <c r="Q65" s="2" t="s">
        <v>35</v>
      </c>
      <c r="R65" s="2" t="s">
        <v>35</v>
      </c>
      <c r="S65" s="2" t="s">
        <v>27</v>
      </c>
      <c r="T65" s="2" t="s">
        <v>27</v>
      </c>
      <c r="U65" s="2" t="s">
        <v>27</v>
      </c>
    </row>
    <row r="66" spans="1:21" s="2" customFormat="1" x14ac:dyDescent="0.2">
      <c r="A66" s="2" t="s">
        <v>366</v>
      </c>
      <c r="B66" s="2" t="s">
        <v>367</v>
      </c>
      <c r="C66" s="2" t="s">
        <v>70</v>
      </c>
      <c r="D66" s="2" t="s">
        <v>368</v>
      </c>
      <c r="E66" s="2" t="s">
        <v>21</v>
      </c>
      <c r="F66" s="2" t="s">
        <v>22</v>
      </c>
      <c r="G66" s="2">
        <v>201610</v>
      </c>
      <c r="H66" s="2" t="s">
        <v>23</v>
      </c>
      <c r="I66" s="2" t="s">
        <v>99</v>
      </c>
      <c r="J66" s="2" t="s">
        <v>373</v>
      </c>
      <c r="K66" s="2">
        <v>22146</v>
      </c>
      <c r="L66" s="2">
        <v>22146</v>
      </c>
      <c r="M66" s="2">
        <v>0</v>
      </c>
      <c r="N66" s="2">
        <f>K66-M66</f>
        <v>22146</v>
      </c>
      <c r="O66" s="2">
        <v>0</v>
      </c>
      <c r="P66" s="2" t="s">
        <v>27</v>
      </c>
      <c r="Q66" s="2" t="s">
        <v>42</v>
      </c>
      <c r="R66" s="2" t="s">
        <v>42</v>
      </c>
      <c r="S66" s="2">
        <v>1800</v>
      </c>
      <c r="T66" s="2" t="s">
        <v>27</v>
      </c>
      <c r="U66" s="2" t="s">
        <v>27</v>
      </c>
    </row>
  </sheetData>
  <sortState ref="A2:AB78">
    <sortCondition ref="C2:C78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2017-03-31T20:23:01Z</dcterms:created>
  <dcterms:modified xsi:type="dcterms:W3CDTF">2017-04-05T00:54:09Z</dcterms:modified>
</cp:coreProperties>
</file>