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495" yWindow="-105" windowWidth="14160" windowHeight="10635"/>
  </bookViews>
  <sheets>
    <sheet name="Consider" sheetId="1" r:id="rId1"/>
    <sheet name="DNC&amp;Defund" sheetId="3" r:id="rId2"/>
    <sheet name="DNC - in Sp16 Capstone" sheetId="2" r:id="rId3"/>
  </sheets>
  <calcPr calcId="145621"/>
</workbook>
</file>

<file path=xl/calcChain.xml><?xml version="1.0" encoding="utf-8"?>
<calcChain xmlns="http://schemas.openxmlformats.org/spreadsheetml/2006/main">
  <c r="BC22" i="1" l="1"/>
  <c r="AY22" i="1"/>
  <c r="BC20" i="1"/>
</calcChain>
</file>

<file path=xl/sharedStrings.xml><?xml version="1.0" encoding="utf-8"?>
<sst xmlns="http://schemas.openxmlformats.org/spreadsheetml/2006/main" count="1538" uniqueCount="631">
  <si>
    <t>campus</t>
  </si>
  <si>
    <t>stu id</t>
  </si>
  <si>
    <t>middle name</t>
  </si>
  <si>
    <t>last name</t>
  </si>
  <si>
    <t>city</t>
  </si>
  <si>
    <t>state</t>
  </si>
  <si>
    <t>zip</t>
  </si>
  <si>
    <t>registered</t>
  </si>
  <si>
    <t>start term</t>
  </si>
  <si>
    <t>eligible</t>
  </si>
  <si>
    <t>fafsa rec'd</t>
  </si>
  <si>
    <t>family contribution</t>
  </si>
  <si>
    <t>unmet need</t>
  </si>
  <si>
    <t>OLY</t>
  </si>
  <si>
    <t>A00058095</t>
  </si>
  <si>
    <t>Faith</t>
  </si>
  <si>
    <t>Alixandra</t>
  </si>
  <si>
    <t>Addicott</t>
  </si>
  <si>
    <t>addfai17@evergreen.edu</t>
  </si>
  <si>
    <t>Vashon</t>
  </si>
  <si>
    <t>WA</t>
  </si>
  <si>
    <t>N</t>
  </si>
  <si>
    <t>AS</t>
  </si>
  <si>
    <t>2016-02-22</t>
  </si>
  <si>
    <t/>
  </si>
  <si>
    <t>A00234722</t>
  </si>
  <si>
    <t>Hannah</t>
  </si>
  <si>
    <t>Mary</t>
  </si>
  <si>
    <t>Andrews</t>
  </si>
  <si>
    <t>andhan12@evergreen.edu</t>
  </si>
  <si>
    <t>Olympia</t>
  </si>
  <si>
    <t>2016-01-26</t>
  </si>
  <si>
    <t>A00374098</t>
  </si>
  <si>
    <t>Samantha</t>
  </si>
  <si>
    <t>Jewell Renee</t>
  </si>
  <si>
    <t>Angel</t>
  </si>
  <si>
    <t>angsam27@evergreen.edu</t>
  </si>
  <si>
    <t>2016-01-22</t>
  </si>
  <si>
    <t>A00373573</t>
  </si>
  <si>
    <t>Alexandria</t>
  </si>
  <si>
    <t>Dennae</t>
  </si>
  <si>
    <t>Arbogast</t>
  </si>
  <si>
    <t>arbale25@evergreen.edu</t>
  </si>
  <si>
    <t>Tacoma</t>
  </si>
  <si>
    <t>2016-02-03</t>
  </si>
  <si>
    <t>A00396876</t>
  </si>
  <si>
    <t>Arielle</t>
  </si>
  <si>
    <t>Suzanne</t>
  </si>
  <si>
    <t>Benson</t>
  </si>
  <si>
    <t>benari21@evergreen.edu</t>
  </si>
  <si>
    <t>Seattle</t>
  </si>
  <si>
    <t>2016-02-05</t>
  </si>
  <si>
    <t>A00101603</t>
  </si>
  <si>
    <t>Karama</t>
  </si>
  <si>
    <t>Kattsina</t>
  </si>
  <si>
    <t>Blackhorn</t>
  </si>
  <si>
    <t>blakar28@evergreen.edu</t>
  </si>
  <si>
    <t>2016-02-02</t>
  </si>
  <si>
    <t>A00130725</t>
  </si>
  <si>
    <t>Fox</t>
  </si>
  <si>
    <t>Christopher</t>
  </si>
  <si>
    <t>Blackhorn-Delph</t>
  </si>
  <si>
    <t>kunopsik@gmail.com</t>
  </si>
  <si>
    <t>2016-02-04</t>
  </si>
  <si>
    <t>A00330212</t>
  </si>
  <si>
    <t>Theresa</t>
  </si>
  <si>
    <t>Maureen</t>
  </si>
  <si>
    <t>Blankenship</t>
  </si>
  <si>
    <t>blathe22@evergreen.edu</t>
  </si>
  <si>
    <t>2016-01-05</t>
  </si>
  <si>
    <t>A00344997</t>
  </si>
  <si>
    <t>Sarah</t>
  </si>
  <si>
    <t>Callif</t>
  </si>
  <si>
    <t>calsar14@evergreen.edu</t>
  </si>
  <si>
    <t>Lacey</t>
  </si>
  <si>
    <t>2016-02-08</t>
  </si>
  <si>
    <t>A00309181</t>
  </si>
  <si>
    <t>Andrea</t>
  </si>
  <si>
    <t>Katherine Marcella</t>
  </si>
  <si>
    <t>Capere</t>
  </si>
  <si>
    <t>capand01@evergreen.edu</t>
  </si>
  <si>
    <t>2016-02-16</t>
  </si>
  <si>
    <t>A00244619</t>
  </si>
  <si>
    <t>Jessica</t>
  </si>
  <si>
    <t>Lynn</t>
  </si>
  <si>
    <t>Chapin</t>
  </si>
  <si>
    <t>chajes14@evergreen.edu</t>
  </si>
  <si>
    <t>TMP</t>
  </si>
  <si>
    <t>A00154040</t>
  </si>
  <si>
    <t>Paul</t>
  </si>
  <si>
    <t>Keith</t>
  </si>
  <si>
    <t>Cline</t>
  </si>
  <si>
    <t>paulkhlime@yahoo.com</t>
  </si>
  <si>
    <t>Everson</t>
  </si>
  <si>
    <t>A00396894</t>
  </si>
  <si>
    <t>Jennifer</t>
  </si>
  <si>
    <t>J.L.</t>
  </si>
  <si>
    <t>Cordova-James</t>
  </si>
  <si>
    <t>j_cordova91@yahoo.com</t>
  </si>
  <si>
    <t>Tulalip</t>
  </si>
  <si>
    <t>2016-03-18</t>
  </si>
  <si>
    <t>A00258268</t>
  </si>
  <si>
    <t>Kiara</t>
  </si>
  <si>
    <t>Dee</t>
  </si>
  <si>
    <t>Daniels</t>
  </si>
  <si>
    <t>dankia24@evergreen.edu</t>
  </si>
  <si>
    <t>98409-4144</t>
  </si>
  <si>
    <t>2016-01-07</t>
  </si>
  <si>
    <t>A00375562</t>
  </si>
  <si>
    <t>Joshua</t>
  </si>
  <si>
    <t>Kyle</t>
  </si>
  <si>
    <t>Dye</t>
  </si>
  <si>
    <t>dyejos09@evergreen.edu</t>
  </si>
  <si>
    <t>2016-02-26</t>
  </si>
  <si>
    <t>A00311744</t>
  </si>
  <si>
    <t>Stefanie</t>
  </si>
  <si>
    <t>Ann Ross</t>
  </si>
  <si>
    <t>Elske</t>
  </si>
  <si>
    <t>selske87@gmail.com</t>
  </si>
  <si>
    <t>Fife</t>
  </si>
  <si>
    <t>98424-3221</t>
  </si>
  <si>
    <t>A00383481</t>
  </si>
  <si>
    <t>Benjamin</t>
  </si>
  <si>
    <t>D</t>
  </si>
  <si>
    <t>Everett</t>
  </si>
  <si>
    <t>beverett429@gmail.com</t>
  </si>
  <si>
    <t>Asheville</t>
  </si>
  <si>
    <t>NC</t>
  </si>
  <si>
    <t>2016-03-01</t>
  </si>
  <si>
    <t>A00265386</t>
  </si>
  <si>
    <t>Erin</t>
  </si>
  <si>
    <t>Lee</t>
  </si>
  <si>
    <t>Eychaner</t>
  </si>
  <si>
    <t>eyceri19@evergreen.edu</t>
  </si>
  <si>
    <t>2016-02-17</t>
  </si>
  <si>
    <t>A00270998</t>
  </si>
  <si>
    <t>Evan</t>
  </si>
  <si>
    <t>Carl</t>
  </si>
  <si>
    <t>Fagerness</t>
  </si>
  <si>
    <t>fageva13@evergreen.edu</t>
  </si>
  <si>
    <t>Centralia</t>
  </si>
  <si>
    <t>2016-02-09</t>
  </si>
  <si>
    <t>A00392127</t>
  </si>
  <si>
    <t>Marie</t>
  </si>
  <si>
    <t>Febach</t>
  </si>
  <si>
    <t>febhan01@evergreen.edu</t>
  </si>
  <si>
    <t>2016-01-14</t>
  </si>
  <si>
    <t>A00396565</t>
  </si>
  <si>
    <t>M</t>
  </si>
  <si>
    <t>Fenswick</t>
  </si>
  <si>
    <t>jfenswick@sonic.net</t>
  </si>
  <si>
    <t>Mt Vernon</t>
  </si>
  <si>
    <t>2016-01-11</t>
  </si>
  <si>
    <t>A00332607</t>
  </si>
  <si>
    <t>Raini</t>
  </si>
  <si>
    <t>Louise</t>
  </si>
  <si>
    <t>Fogel</t>
  </si>
  <si>
    <t>fograi01@evergreen.edu</t>
  </si>
  <si>
    <t>2016-02-01</t>
  </si>
  <si>
    <t>A00392128</t>
  </si>
  <si>
    <t>Monica</t>
  </si>
  <si>
    <t>Fontaine</t>
  </si>
  <si>
    <t>mfontain@mail.sfsu.edu</t>
  </si>
  <si>
    <t>San Bruno</t>
  </si>
  <si>
    <t>CA</t>
  </si>
  <si>
    <t>A00122298</t>
  </si>
  <si>
    <t>Gedanke</t>
  </si>
  <si>
    <t>Franks</t>
  </si>
  <si>
    <t>frahan13@evergreen.edu</t>
  </si>
  <si>
    <t>A00110068</t>
  </si>
  <si>
    <t>Jenny</t>
  </si>
  <si>
    <t>Anne</t>
  </si>
  <si>
    <t>Friedlander</t>
  </si>
  <si>
    <t>jenny.friedlander@gmail.com</t>
  </si>
  <si>
    <t>A00198341</t>
  </si>
  <si>
    <t>Brian</t>
  </si>
  <si>
    <t>Michael</t>
  </si>
  <si>
    <t>Frisina</t>
  </si>
  <si>
    <t>fribri06@evergreen.edu</t>
  </si>
  <si>
    <t>IS</t>
  </si>
  <si>
    <t>A00281932</t>
  </si>
  <si>
    <t>Jamie</t>
  </si>
  <si>
    <t>DeAnn</t>
  </si>
  <si>
    <t>Gerken</t>
  </si>
  <si>
    <t>gerjam03@evergreen.edu</t>
  </si>
  <si>
    <t>2016-04-01</t>
  </si>
  <si>
    <t>A00013222</t>
  </si>
  <si>
    <t>Brittany</t>
  </si>
  <si>
    <t>Hale</t>
  </si>
  <si>
    <t>halbri03@evergreen.edu</t>
  </si>
  <si>
    <t>A00239729</t>
  </si>
  <si>
    <t>Susan</t>
  </si>
  <si>
    <t>Michele</t>
  </si>
  <si>
    <t>Harris</t>
  </si>
  <si>
    <t>harriss@evergreen.edu</t>
  </si>
  <si>
    <t>Shelton</t>
  </si>
  <si>
    <t>2016-03-09</t>
  </si>
  <si>
    <t>A00305100</t>
  </si>
  <si>
    <t>Leah</t>
  </si>
  <si>
    <t>Henderson</t>
  </si>
  <si>
    <t>leah-lynn@hotmail.com</t>
  </si>
  <si>
    <t>Snohomish</t>
  </si>
  <si>
    <t>98290-6337</t>
  </si>
  <si>
    <t>A00377093</t>
  </si>
  <si>
    <t>Lisa</t>
  </si>
  <si>
    <t>Kristine</t>
  </si>
  <si>
    <t>Herzog</t>
  </si>
  <si>
    <t>herlis13@evergreen.edu</t>
  </si>
  <si>
    <t>Chehalis</t>
  </si>
  <si>
    <t>2016-02-11</t>
  </si>
  <si>
    <t>A00396596</t>
  </si>
  <si>
    <t>C</t>
  </si>
  <si>
    <t>Holdener</t>
  </si>
  <si>
    <t>scholdener@gmail.com</t>
  </si>
  <si>
    <t>A00107171</t>
  </si>
  <si>
    <t>Kara</t>
  </si>
  <si>
    <t>Horton</t>
  </si>
  <si>
    <t>karah@pgst.nsn.us</t>
  </si>
  <si>
    <t>Suquamish</t>
  </si>
  <si>
    <t>2016-01-28</t>
  </si>
  <si>
    <t>A00340078</t>
  </si>
  <si>
    <t>Natasha</t>
  </si>
  <si>
    <t>House</t>
  </si>
  <si>
    <t>hounat13@evergreen.edu</t>
  </si>
  <si>
    <t>2016-02-23</t>
  </si>
  <si>
    <t>A00351974</t>
  </si>
  <si>
    <t>Rhianna</t>
  </si>
  <si>
    <t>Malinee</t>
  </si>
  <si>
    <t>Hruska</t>
  </si>
  <si>
    <t>hrurhi22@evergreen.edu</t>
  </si>
  <si>
    <t>2016-04-07</t>
  </si>
  <si>
    <t>A00374021</t>
  </si>
  <si>
    <t>Linda</t>
  </si>
  <si>
    <t>Ursula</t>
  </si>
  <si>
    <t>Isakson</t>
  </si>
  <si>
    <t>isalin26@evergreen.edu</t>
  </si>
  <si>
    <t>2016-02-12</t>
  </si>
  <si>
    <t>A00398790</t>
  </si>
  <si>
    <t>Chryssilla</t>
  </si>
  <si>
    <t>L</t>
  </si>
  <si>
    <t>James</t>
  </si>
  <si>
    <t>chryss_hb_2003@yahoo.com</t>
  </si>
  <si>
    <t>2016-02-29</t>
  </si>
  <si>
    <t>A00396654</t>
  </si>
  <si>
    <t>Rachel</t>
  </si>
  <si>
    <t>Ann</t>
  </si>
  <si>
    <t>Jamison</t>
  </si>
  <si>
    <t>racheljamison@yahoo.com</t>
  </si>
  <si>
    <t>Milton</t>
  </si>
  <si>
    <t>A00312187</t>
  </si>
  <si>
    <t>Jeanette</t>
  </si>
  <si>
    <t>Johnson</t>
  </si>
  <si>
    <t>johjea10@evergreen.edu</t>
  </si>
  <si>
    <t>98403-3307</t>
  </si>
  <si>
    <t>A00374120</t>
  </si>
  <si>
    <t>William</t>
  </si>
  <si>
    <t>Theodore Carl</t>
  </si>
  <si>
    <t>johwil16@evergreen.edu</t>
  </si>
  <si>
    <t>A00396658</t>
  </si>
  <si>
    <t>Ryan</t>
  </si>
  <si>
    <t>McDane</t>
  </si>
  <si>
    <t>keirya23@evergreen.edu</t>
  </si>
  <si>
    <t>Tumwater</t>
  </si>
  <si>
    <t>A00374132</t>
  </si>
  <si>
    <t>Megan</t>
  </si>
  <si>
    <t>Joan</t>
  </si>
  <si>
    <t>Kendig</t>
  </si>
  <si>
    <t>kenmeg16@evergreen.edu</t>
  </si>
  <si>
    <t>A00376314</t>
  </si>
  <si>
    <t>Shannon</t>
  </si>
  <si>
    <t>Klasell</t>
  </si>
  <si>
    <t>klasha29@evergreen.edu</t>
  </si>
  <si>
    <t>A00374135</t>
  </si>
  <si>
    <t>Seth</t>
  </si>
  <si>
    <t>Coady</t>
  </si>
  <si>
    <t>Kolodziejski</t>
  </si>
  <si>
    <t>kolset10@evergreen.edu</t>
  </si>
  <si>
    <t>A00275176</t>
  </si>
  <si>
    <t>Lea</t>
  </si>
  <si>
    <t>Elise</t>
  </si>
  <si>
    <t>Kronenberg</t>
  </si>
  <si>
    <t>krolea11@evergreen.edu</t>
  </si>
  <si>
    <t>A00300168</t>
  </si>
  <si>
    <t>Kayla</t>
  </si>
  <si>
    <t>Shizuyo</t>
  </si>
  <si>
    <t>Kuboyama</t>
  </si>
  <si>
    <t>kubkay15@evergreen.edu</t>
  </si>
  <si>
    <t>Kailua</t>
  </si>
  <si>
    <t>HI</t>
  </si>
  <si>
    <t>2016-01-04</t>
  </si>
  <si>
    <t>A00268855</t>
  </si>
  <si>
    <t>Ashley</t>
  </si>
  <si>
    <t>Elizabeth</t>
  </si>
  <si>
    <t>Lamb</t>
  </si>
  <si>
    <t>lamash26@evergreen.edu</t>
  </si>
  <si>
    <t>A00374144</t>
  </si>
  <si>
    <t>David</t>
  </si>
  <si>
    <t>Scott</t>
  </si>
  <si>
    <t>Lindley</t>
  </si>
  <si>
    <t>lindav26@evergreen.edu</t>
  </si>
  <si>
    <t>White Salmon</t>
  </si>
  <si>
    <t>A00368840</t>
  </si>
  <si>
    <t>Levi</t>
  </si>
  <si>
    <t>Luft</t>
  </si>
  <si>
    <t>luflev19@evergreen.edu</t>
  </si>
  <si>
    <t>A00352930</t>
  </si>
  <si>
    <t>Jennica</t>
  </si>
  <si>
    <t>Rose</t>
  </si>
  <si>
    <t>Machado</t>
  </si>
  <si>
    <t>macjen29@evergreen.edu</t>
  </si>
  <si>
    <t>A00146789</t>
  </si>
  <si>
    <t>Patricia</t>
  </si>
  <si>
    <t>Maples</t>
  </si>
  <si>
    <t>mapmau07@evergreen.edu</t>
  </si>
  <si>
    <t>98507-2904</t>
  </si>
  <si>
    <t>A00267266</t>
  </si>
  <si>
    <t>Tanya</t>
  </si>
  <si>
    <t>Marceau</t>
  </si>
  <si>
    <t>martan04@evergreen.edu</t>
  </si>
  <si>
    <t>A00031050</t>
  </si>
  <si>
    <t>Dennison</t>
  </si>
  <si>
    <t>Martin</t>
  </si>
  <si>
    <t>marjam16@evergreen.edu</t>
  </si>
  <si>
    <t>98511-4116</t>
  </si>
  <si>
    <t>2016-01-25</t>
  </si>
  <si>
    <t>A00350755</t>
  </si>
  <si>
    <t>Ulysses</t>
  </si>
  <si>
    <t>Abrey</t>
  </si>
  <si>
    <t>maruly16@evergreen.edu</t>
  </si>
  <si>
    <t>A00374050</t>
  </si>
  <si>
    <t>Martha</t>
  </si>
  <si>
    <t>Matthias</t>
  </si>
  <si>
    <t>matmar11@evergreen.edu</t>
  </si>
  <si>
    <t>2016-02-25</t>
  </si>
  <si>
    <t>A00309946</t>
  </si>
  <si>
    <t>Moore</t>
  </si>
  <si>
    <t>mooeri03@evergreen.edu</t>
  </si>
  <si>
    <t>A00153196</t>
  </si>
  <si>
    <t>Daniel</t>
  </si>
  <si>
    <t>Eli</t>
  </si>
  <si>
    <t>Mountain</t>
  </si>
  <si>
    <t>moudan29@evergreen.edu</t>
  </si>
  <si>
    <t>A00380275</t>
  </si>
  <si>
    <t>Melissa</t>
  </si>
  <si>
    <t>Kaye</t>
  </si>
  <si>
    <t>Naeimi</t>
  </si>
  <si>
    <t>k.naeimi@gmail.com</t>
  </si>
  <si>
    <t>Auburn</t>
  </si>
  <si>
    <t>A00179206</t>
  </si>
  <si>
    <t>Destiny</t>
  </si>
  <si>
    <t>Denee</t>
  </si>
  <si>
    <t>Oliver</t>
  </si>
  <si>
    <t>dwellman@pgst.nsn.us</t>
  </si>
  <si>
    <t>Kingston</t>
  </si>
  <si>
    <t>98346-9725</t>
  </si>
  <si>
    <t>2016-03-07</t>
  </si>
  <si>
    <t>A00306674</t>
  </si>
  <si>
    <t>Jason</t>
  </si>
  <si>
    <t>Eugene</t>
  </si>
  <si>
    <t>Overbey</t>
  </si>
  <si>
    <t>ovejas04@evergreen.edu</t>
  </si>
  <si>
    <t>A00255998</t>
  </si>
  <si>
    <t>Juanita</t>
  </si>
  <si>
    <t>Perez</t>
  </si>
  <si>
    <t>jpfilirican@gmail.com</t>
  </si>
  <si>
    <t>98404-4600</t>
  </si>
  <si>
    <t>2016-01-29</t>
  </si>
  <si>
    <t>A00345877</t>
  </si>
  <si>
    <t>Vincent</t>
  </si>
  <si>
    <t>vincent.perez@lacima.org</t>
  </si>
  <si>
    <t>A00398835</t>
  </si>
  <si>
    <t>Elaine</t>
  </si>
  <si>
    <t>Petroske</t>
  </si>
  <si>
    <t>dpetroske@nwic.edu</t>
  </si>
  <si>
    <t>Ferndale</t>
  </si>
  <si>
    <t>A00269558</t>
  </si>
  <si>
    <t>Emily</t>
  </si>
  <si>
    <t>A</t>
  </si>
  <si>
    <t>Pieper</t>
  </si>
  <si>
    <t>piepere@evergreen.edu</t>
  </si>
  <si>
    <t>98501-1617</t>
  </si>
  <si>
    <t>A00369043</t>
  </si>
  <si>
    <t>Yvonne</t>
  </si>
  <si>
    <t>Pitrof</t>
  </si>
  <si>
    <t>pityvo22@evergreen.edu</t>
  </si>
  <si>
    <t>Vashon Island</t>
  </si>
  <si>
    <t>A00396680</t>
  </si>
  <si>
    <t>Pocklington</t>
  </si>
  <si>
    <t>pocann08@evergreen.edu</t>
  </si>
  <si>
    <t>A00137010</t>
  </si>
  <si>
    <t>Eileen</t>
  </si>
  <si>
    <t>Porter</t>
  </si>
  <si>
    <t>porsam25@evergreen.edu</t>
  </si>
  <si>
    <t>2016-01-27</t>
  </si>
  <si>
    <t>A00332731</t>
  </si>
  <si>
    <t>Taylor</t>
  </si>
  <si>
    <t>Pulsifer</t>
  </si>
  <si>
    <t>pultay19@evergreen.edu</t>
  </si>
  <si>
    <t>2016-02-24</t>
  </si>
  <si>
    <t>A00237846</t>
  </si>
  <si>
    <t>Galen</t>
  </si>
  <si>
    <t>Radtke</t>
  </si>
  <si>
    <t>radgal12@evergreen.edu</t>
  </si>
  <si>
    <t>98502-9725</t>
  </si>
  <si>
    <t>2016-03-02</t>
  </si>
  <si>
    <t>A00396104</t>
  </si>
  <si>
    <t>Andrew</t>
  </si>
  <si>
    <t>Ray</t>
  </si>
  <si>
    <t>Roberts</t>
  </si>
  <si>
    <t>roband14@evergreen.edu</t>
  </si>
  <si>
    <t>A00360621</t>
  </si>
  <si>
    <t>Imari</t>
  </si>
  <si>
    <t>Trina</t>
  </si>
  <si>
    <t>Romeo</t>
  </si>
  <si>
    <t>romima21@evergreen.edu</t>
  </si>
  <si>
    <t>A00396109</t>
  </si>
  <si>
    <t>Amanda</t>
  </si>
  <si>
    <t>Joy</t>
  </si>
  <si>
    <t>Romero</t>
  </si>
  <si>
    <t>romama10@evergreen.edu</t>
  </si>
  <si>
    <t>A00377168</t>
  </si>
  <si>
    <t>J</t>
  </si>
  <si>
    <t>rossuz17@evergreen.edu</t>
  </si>
  <si>
    <t>A00362018</t>
  </si>
  <si>
    <t>Marisa</t>
  </si>
  <si>
    <t>Nicole</t>
  </si>
  <si>
    <t>Sanchez</t>
  </si>
  <si>
    <t>sanchezm@evergreen.edu</t>
  </si>
  <si>
    <t>A00372732</t>
  </si>
  <si>
    <t>Niklas</t>
  </si>
  <si>
    <t>Schrader</t>
  </si>
  <si>
    <t>schnik11@evergreen.edu</t>
  </si>
  <si>
    <t>Puyallup</t>
  </si>
  <si>
    <t>A00330554</t>
  </si>
  <si>
    <t>Mallorie</t>
  </si>
  <si>
    <t>Nichole</t>
  </si>
  <si>
    <t>Shellmer</t>
  </si>
  <si>
    <t>shemal08@evergreen.edu</t>
  </si>
  <si>
    <t>A00354616</t>
  </si>
  <si>
    <t>Lianna</t>
  </si>
  <si>
    <t>Shepherd</t>
  </si>
  <si>
    <t>shelia06@evergreen.edu</t>
  </si>
  <si>
    <t>University Place</t>
  </si>
  <si>
    <t>A00343322</t>
  </si>
  <si>
    <t>Belete</t>
  </si>
  <si>
    <t>Tufa</t>
  </si>
  <si>
    <t>Shiferaw</t>
  </si>
  <si>
    <t>shibel12@evergreen.edu</t>
  </si>
  <si>
    <t>A00373632</t>
  </si>
  <si>
    <t>Alesya</t>
  </si>
  <si>
    <t>Vyacheslavovna</t>
  </si>
  <si>
    <t>Shitik</t>
  </si>
  <si>
    <t>shiale15@evergreen.edu</t>
  </si>
  <si>
    <t>A00396810</t>
  </si>
  <si>
    <t>Shirley</t>
  </si>
  <si>
    <t>Easter</t>
  </si>
  <si>
    <t>Siloi</t>
  </si>
  <si>
    <t>silshi21@evergreen.edu</t>
  </si>
  <si>
    <t>A00396552</t>
  </si>
  <si>
    <t>Priya</t>
  </si>
  <si>
    <t>Evelyn</t>
  </si>
  <si>
    <t>Singh</t>
  </si>
  <si>
    <t>sinpri28@evergreen.edu</t>
  </si>
  <si>
    <t>Issaquah</t>
  </si>
  <si>
    <t>2016-04-05</t>
  </si>
  <si>
    <t>A00094240</t>
  </si>
  <si>
    <t>Christina</t>
  </si>
  <si>
    <t>Sippel</t>
  </si>
  <si>
    <t>sipchr09@evergreen.edu</t>
  </si>
  <si>
    <t>A00219687</t>
  </si>
  <si>
    <t>Gwendolyn</t>
  </si>
  <si>
    <t>Stamey</t>
  </si>
  <si>
    <t>stamar01@evergreen.edu</t>
  </si>
  <si>
    <t>A00331182</t>
  </si>
  <si>
    <t>Jean</t>
  </si>
  <si>
    <t>Marie Elizabeth</t>
  </si>
  <si>
    <t>Sullivan</t>
  </si>
  <si>
    <t>sullivaj@evergreen.edu</t>
  </si>
  <si>
    <t>A00280712</t>
  </si>
  <si>
    <t>Tavares</t>
  </si>
  <si>
    <t>Jamal</t>
  </si>
  <si>
    <t>Terry</t>
  </si>
  <si>
    <t>tertav23@evergreen.edu</t>
  </si>
  <si>
    <t>Spanaway</t>
  </si>
  <si>
    <t>98387-7510</t>
  </si>
  <si>
    <t>A00396081</t>
  </si>
  <si>
    <t>G</t>
  </si>
  <si>
    <t>Turner</t>
  </si>
  <si>
    <t>joy.g.turner.mil@mail.mil</t>
  </si>
  <si>
    <t>Lawton</t>
  </si>
  <si>
    <t>OK</t>
  </si>
  <si>
    <t>A00395891</t>
  </si>
  <si>
    <t>Zekkethal</t>
  </si>
  <si>
    <t>Valerie</t>
  </si>
  <si>
    <t>Vargas-Thomas</t>
  </si>
  <si>
    <t>zekkethal@hotmail.com</t>
  </si>
  <si>
    <t>Nespelem</t>
  </si>
  <si>
    <t>A00396843</t>
  </si>
  <si>
    <t>Lauren</t>
  </si>
  <si>
    <t>Vukonich</t>
  </si>
  <si>
    <t>vuknic27@evergreen.edu</t>
  </si>
  <si>
    <t>A00159406</t>
  </si>
  <si>
    <t>Brandie</t>
  </si>
  <si>
    <t>Violet</t>
  </si>
  <si>
    <t>Weaskus</t>
  </si>
  <si>
    <t>weabra23@evergreen.edu</t>
  </si>
  <si>
    <t>Pendleton</t>
  </si>
  <si>
    <t>OR</t>
  </si>
  <si>
    <t>A00396844</t>
  </si>
  <si>
    <t>Matthew</t>
  </si>
  <si>
    <t>Alan</t>
  </si>
  <si>
    <t>West</t>
  </si>
  <si>
    <t>wesmat18@evergreen.edu</t>
  </si>
  <si>
    <t>A00304186</t>
  </si>
  <si>
    <t>Melanie</t>
  </si>
  <si>
    <t>White</t>
  </si>
  <si>
    <t>whimel11@evergreen.edu</t>
  </si>
  <si>
    <t>98501-4985</t>
  </si>
  <si>
    <t>A00324979</t>
  </si>
  <si>
    <t>KC</t>
  </si>
  <si>
    <t>Wilkerson</t>
  </si>
  <si>
    <t>wilkar25@evergreen.edu</t>
  </si>
  <si>
    <t>98502-4452</t>
  </si>
  <si>
    <t>A00309523</t>
  </si>
  <si>
    <t>Derrick</t>
  </si>
  <si>
    <t>Morrison</t>
  </si>
  <si>
    <t>Williams</t>
  </si>
  <si>
    <t>wilder24@evergreen.edu</t>
  </si>
  <si>
    <t>98502-4143</t>
  </si>
  <si>
    <t>A00397629</t>
  </si>
  <si>
    <t>Paula</t>
  </si>
  <si>
    <t>steltselwont@gmail.com</t>
  </si>
  <si>
    <t>2016-03-04</t>
  </si>
  <si>
    <t>A00385877</t>
  </si>
  <si>
    <t>Tyler</t>
  </si>
  <si>
    <t>Joseph</t>
  </si>
  <si>
    <t>Wolfe</t>
  </si>
  <si>
    <t>woltyl03@evergreen.edu</t>
  </si>
  <si>
    <t>A00108956</t>
  </si>
  <si>
    <t>Kay</t>
  </si>
  <si>
    <t>Woodall</t>
  </si>
  <si>
    <t>woomel25@evergreen.edu</t>
  </si>
  <si>
    <t>A00208239</t>
  </si>
  <si>
    <t>Wukasch</t>
  </si>
  <si>
    <t>wukchr08@evergreen.edu</t>
  </si>
  <si>
    <t>98408-3507</t>
  </si>
  <si>
    <t>2016-01-19</t>
  </si>
  <si>
    <t>A00351957</t>
  </si>
  <si>
    <t>Allen</t>
  </si>
  <si>
    <t>Zimmerman</t>
  </si>
  <si>
    <t>zimjas31@evergreen.edu</t>
  </si>
  <si>
    <t>A00352847</t>
  </si>
  <si>
    <t>Zuehl-Miller</t>
  </si>
  <si>
    <t>zuejes21@evergreen.edu</t>
  </si>
  <si>
    <t>1) Make universe</t>
  </si>
  <si>
    <t>Sort by res, delete S</t>
  </si>
  <si>
    <t>Sort by admit term, see Capstone list, delete Capstone people and w/enough credits who are soon to be grads</t>
  </si>
  <si>
    <t>Add new admits</t>
  </si>
  <si>
    <t>Add anyone on leave</t>
  </si>
  <si>
    <t>= w/d, defund</t>
  </si>
  <si>
    <t>= no ontime FAFSA: not considered for need based aid</t>
  </si>
  <si>
    <t>= late FAFSA: not considered for need based aid</t>
  </si>
  <si>
    <t>= Evergreen staff member</t>
  </si>
  <si>
    <t>= will receive Hyogo student non resident tuition waiver</t>
  </si>
  <si>
    <t>= p/t</t>
  </si>
  <si>
    <t>2016-17 MPA Financial Aid awarding spreadsheet -- WORKING/dynamic</t>
  </si>
  <si>
    <t>-Award timeline keyed off of new admit depo deadline = Th 5/5: give new admits at least 5 days to pay depo after FA notification (by Sat 4/30)</t>
  </si>
  <si>
    <t xml:space="preserve">-Finished awarding on </t>
  </si>
  <si>
    <t xml:space="preserve">-Finished emailing all new admits on </t>
  </si>
  <si>
    <t>-Email cont students week of 5/16</t>
  </si>
  <si>
    <t>official first name</t>
  </si>
  <si>
    <t>first name used</t>
  </si>
  <si>
    <t>Primary email (Evergreen for cont stud)</t>
  </si>
  <si>
    <t>Email from MPA FA app</t>
  </si>
  <si>
    <t>resident_code</t>
  </si>
  <si>
    <t>admit_term</t>
  </si>
  <si>
    <t>Admit or Continuing in 16-17</t>
  </si>
  <si>
    <t>Z</t>
  </si>
  <si>
    <t>R</t>
  </si>
  <si>
    <t>FAFSA rec'd Ontime, Late or None</t>
  </si>
  <si>
    <t>O</t>
  </si>
  <si>
    <t>cost of education (COE)</t>
  </si>
  <si>
    <t>Fin Aid offer</t>
  </si>
  <si>
    <t>Info from MPA Financial Aid Anal report in Adminweb</t>
  </si>
  <si>
    <t>awarded Evergreen Need Grant (ENG) as of 4/18/16</t>
  </si>
  <si>
    <t>Tuition &amp; Fees: F/T@ 8 cr/qtr: res 7812; nonres 17703 (assume F/T w/no info); P/T@ 6 cr/qtr: res 5682, nonres 13100</t>
  </si>
  <si>
    <t>Family Contribution (from FAO info)</t>
  </si>
  <si>
    <t>MPA Need 1: Tuition MINUS Fam Contribution</t>
  </si>
  <si>
    <t>Assumed ENG for WA res w/ontime FAFSA &amp; = 0 EFC</t>
  </si>
  <si>
    <t>MPA Need for Waivers: Need 1 MINUS awarded or assumed ENG</t>
  </si>
  <si>
    <t>As of 4/18/16, Awarded ENG (from FAO info)</t>
  </si>
  <si>
    <t>Applied for MPA FA (online app)?</t>
  </si>
  <si>
    <t>F15 Fac Ratings</t>
  </si>
  <si>
    <t>W16 Fac Ratings</t>
  </si>
  <si>
    <t>2015-16 Fac/Adm Comm Ratings</t>
  </si>
  <si>
    <t>15-16 Avg or F16 Adm Comm (A1=1; A2=2; A2- or neg comments=3))</t>
  </si>
  <si>
    <t>Top Students: # of tops from Fac or Adm Com</t>
  </si>
  <si>
    <t>Evergreen staff member? (only elig for non-need based Foundation aid)</t>
  </si>
  <si>
    <t xml:space="preserve">As of 9/28: Remainder Total = </t>
  </si>
  <si>
    <t>FY1516 EFGA remainder:</t>
  </si>
  <si>
    <t xml:space="preserve">FY1516: TWP remainder: </t>
  </si>
  <si>
    <t xml:space="preserve">MPA Financial Assistance &amp; Awards                             MPA Financial Assistance &amp; Awards                              MPA Financial Assistance &amp; Awards                     </t>
  </si>
  <si>
    <t>Primary consideration = need, FAFSA required</t>
  </si>
  <si>
    <t>Primary consideration = criteria, need secondary, FAFSA required</t>
  </si>
  <si>
    <r>
      <t xml:space="preserve">Primary consideration = criteria,             </t>
    </r>
    <r>
      <rPr>
        <b/>
        <sz val="10"/>
        <rFont val="Arial"/>
        <family val="2"/>
      </rPr>
      <t>FAFSA *not* required</t>
    </r>
  </si>
  <si>
    <t>2nd to last</t>
  </si>
  <si>
    <t>TW Pool</t>
  </si>
  <si>
    <t>Award in June</t>
  </si>
  <si>
    <t>Tuition Waiver Pool (TWP): $58K - Amer</t>
  </si>
  <si>
    <t>Work Study -- 10,000 -- TBD</t>
  </si>
  <si>
    <t>Work Study Graduate Assistant -- TBD</t>
  </si>
  <si>
    <t>Evergreen Alumni Assn Grad Award = 1@1,000</t>
  </si>
  <si>
    <t>John Walker Scholarship = 1@400</t>
  </si>
  <si>
    <t>Americorps Education Award =  3@1900</t>
  </si>
  <si>
    <t>Sara Ann Bilezikian Sustainability Fship = 1@5500</t>
  </si>
  <si>
    <t>Evergreen Foundation Graduate Award = 8,750</t>
  </si>
  <si>
    <t>Tuition Waiver - Non-Res = varies bet 3000-5000, dep on rating &amp; need</t>
  </si>
  <si>
    <t>Graduate Endowed Fellowship = $7,147: last year, 6967: 1161x6, 995x7</t>
  </si>
  <si>
    <t xml:space="preserve">Judge Fuller Graduate Fellowship = 1@1,436 </t>
  </si>
  <si>
    <t>All MPA FA form applicants considered, FAFSA required</t>
  </si>
  <si>
    <t>Last - NEED ONLY</t>
  </si>
  <si>
    <r>
      <t>Merit Awards: MPA FA form applicants considered,</t>
    </r>
    <r>
      <rPr>
        <b/>
        <sz val="10"/>
        <rFont val="Arial"/>
        <family val="2"/>
      </rPr>
      <t xml:space="preserve">        FAFSA *not* required</t>
    </r>
  </si>
  <si>
    <t>Student taking 1YC/2YC in 15-16? (ck Sp16 Core reg + notes)</t>
  </si>
  <si>
    <t>Attending F/T or P/T in 15-16? (from MPA FA form spreadsheet) -- if 2 or more qtrs = P, then P</t>
  </si>
  <si>
    <t>Soule Family Fellowship = 2,199</t>
  </si>
  <si>
    <t xml:space="preserve">MPA-Tribal Governance Award = $2,699 </t>
  </si>
  <si>
    <t>Hearst Native American Scholarship: FY1617: remainder of 12,028</t>
  </si>
  <si>
    <t xml:space="preserve">Tuition Waiver - Resident = $58K-(AmeriCorps-NonRes-Merit) </t>
  </si>
  <si>
    <t>MPA Merit Award: in 15/16 was 2100 Exc Merit, 1545 Merit (or prorated for p/t)</t>
  </si>
  <si>
    <t>MPA Merit Award - Tribal Governance: in 15/16 was 2100 Exc Merit, 1545 Merit (or prorated for p/t)</t>
  </si>
  <si>
    <t xml:space="preserve">New admits: Admit decision as of 4/25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</si>
</sst>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#,##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FF00"/>
      <name val="Arial"/>
      <family val="2"/>
    </font>
    <font>
      <b/>
      <sz val="10"/>
      <color rgb="FFFFFF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0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78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7E11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66FF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3">
    <xf numFmtId="0" fontId="0" fillId="0" borderId="0" xfId="0"/>
    <xf numFmtId="0" fontId="18" fillId="0" borderId="0" xfId="0" applyFont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0" xfId="0" quotePrefix="1"/>
    <xf numFmtId="0" fontId="19" fillId="0" borderId="0" xfId="0" applyFont="1" applyFill="1" applyBorder="1"/>
    <xf numFmtId="0" fontId="0" fillId="33" borderId="0" xfId="0" applyFill="1"/>
    <xf numFmtId="0" fontId="0" fillId="0" borderId="0" xfId="0" quotePrefix="1" applyFill="1" applyBorder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20" fillId="0" borderId="10" xfId="0" applyFont="1" applyBorder="1" applyAlignment="1">
      <alignment vertical="top" wrapText="1"/>
    </xf>
    <xf numFmtId="0" fontId="0" fillId="0" borderId="10" xfId="0" applyBorder="1"/>
    <xf numFmtId="0" fontId="20" fillId="0" borderId="0" xfId="0" applyFont="1"/>
    <xf numFmtId="0" fontId="20" fillId="0" borderId="10" xfId="0" applyFont="1" applyBorder="1"/>
    <xf numFmtId="0" fontId="0" fillId="0" borderId="0" xfId="0" applyFill="1"/>
    <xf numFmtId="0" fontId="0" fillId="40" borderId="10" xfId="0" applyFill="1" applyBorder="1" applyAlignment="1">
      <alignment wrapText="1"/>
    </xf>
    <xf numFmtId="0" fontId="20" fillId="40" borderId="10" xfId="0" applyFont="1" applyFill="1" applyBorder="1" applyAlignment="1">
      <alignment wrapText="1"/>
    </xf>
    <xf numFmtId="0" fontId="19" fillId="40" borderId="10" xfId="0" applyFont="1" applyFill="1" applyBorder="1" applyAlignment="1">
      <alignment wrapText="1"/>
    </xf>
    <xf numFmtId="0" fontId="0" fillId="41" borderId="10" xfId="0" applyFill="1" applyBorder="1" applyAlignment="1">
      <alignment wrapText="1"/>
    </xf>
    <xf numFmtId="0" fontId="19" fillId="42" borderId="10" xfId="0" applyFont="1" applyFill="1" applyBorder="1" applyAlignment="1">
      <alignment wrapText="1"/>
    </xf>
    <xf numFmtId="0" fontId="20" fillId="40" borderId="11" xfId="0" applyFont="1" applyFill="1" applyBorder="1" applyAlignment="1">
      <alignment horizontal="center"/>
    </xf>
    <xf numFmtId="0" fontId="0" fillId="43" borderId="12" xfId="0" applyFill="1" applyBorder="1" applyAlignment="1"/>
    <xf numFmtId="0" fontId="0" fillId="43" borderId="13" xfId="0" applyFill="1" applyBorder="1" applyAlignment="1"/>
    <xf numFmtId="0" fontId="21" fillId="43" borderId="13" xfId="0" applyFont="1" applyFill="1" applyBorder="1" applyAlignment="1"/>
    <xf numFmtId="37" fontId="20" fillId="43" borderId="0" xfId="0" applyNumberFormat="1" applyFont="1" applyFill="1" applyBorder="1" applyAlignment="1"/>
    <xf numFmtId="0" fontId="20" fillId="43" borderId="10" xfId="0" applyFont="1" applyFill="1" applyBorder="1" applyAlignment="1">
      <alignment vertical="top" wrapText="1"/>
    </xf>
    <xf numFmtId="0" fontId="22" fillId="43" borderId="10" xfId="0" applyFont="1" applyFill="1" applyBorder="1" applyAlignment="1">
      <alignment vertical="top" wrapText="1"/>
    </xf>
    <xf numFmtId="37" fontId="20" fillId="43" borderId="10" xfId="0" applyNumberFormat="1" applyFont="1" applyFill="1" applyBorder="1" applyAlignment="1">
      <alignment vertical="top" wrapText="1"/>
    </xf>
    <xf numFmtId="0" fontId="0" fillId="39" borderId="13" xfId="0" applyFill="1" applyBorder="1"/>
    <xf numFmtId="0" fontId="0" fillId="39" borderId="14" xfId="0" applyFill="1" applyBorder="1"/>
    <xf numFmtId="0" fontId="20" fillId="44" borderId="14" xfId="0" applyFont="1" applyFill="1" applyBorder="1" applyAlignment="1">
      <alignment horizontal="center"/>
    </xf>
    <xf numFmtId="2" fontId="0" fillId="39" borderId="14" xfId="0" applyNumberFormat="1" applyFill="1" applyBorder="1"/>
    <xf numFmtId="0" fontId="20" fillId="39" borderId="10" xfId="0" applyFont="1" applyFill="1" applyBorder="1" applyAlignment="1">
      <alignment vertical="top" wrapText="1"/>
    </xf>
    <xf numFmtId="0" fontId="20" fillId="44" borderId="10" xfId="0" applyFont="1" applyFill="1" applyBorder="1" applyAlignment="1">
      <alignment horizontal="center" vertical="top" wrapText="1"/>
    </xf>
    <xf numFmtId="2" fontId="20" fillId="39" borderId="10" xfId="0" applyNumberFormat="1" applyFont="1" applyFill="1" applyBorder="1" applyAlignment="1">
      <alignment vertical="top" wrapText="1"/>
    </xf>
    <xf numFmtId="0" fontId="20" fillId="46" borderId="10" xfId="0" applyFont="1" applyFill="1" applyBorder="1" applyAlignment="1">
      <alignment vertical="top" wrapText="1"/>
    </xf>
    <xf numFmtId="0" fontId="20" fillId="46" borderId="18" xfId="0" applyFont="1" applyFill="1" applyBorder="1" applyAlignment="1">
      <alignment horizontal="center" wrapText="1"/>
    </xf>
    <xf numFmtId="0" fontId="20" fillId="46" borderId="19" xfId="0" applyFont="1" applyFill="1" applyBorder="1" applyAlignment="1">
      <alignment horizontal="center" wrapText="1"/>
    </xf>
    <xf numFmtId="0" fontId="20" fillId="46" borderId="20" xfId="0" applyFont="1" applyFill="1" applyBorder="1" applyAlignment="1">
      <alignment horizontal="center" wrapText="1"/>
    </xf>
    <xf numFmtId="0" fontId="24" fillId="36" borderId="10" xfId="0" applyFont="1" applyFill="1" applyBorder="1" applyAlignment="1">
      <alignment vertical="top" wrapText="1"/>
    </xf>
    <xf numFmtId="0" fontId="23" fillId="36" borderId="14" xfId="0" applyFont="1" applyFill="1" applyBorder="1"/>
    <xf numFmtId="0" fontId="25" fillId="44" borderId="21" xfId="0" quotePrefix="1" applyFont="1" applyFill="1" applyBorder="1" applyAlignment="1">
      <alignment horizontal="center"/>
    </xf>
    <xf numFmtId="0" fontId="25" fillId="44" borderId="22" xfId="0" quotePrefix="1" applyFont="1" applyFill="1" applyBorder="1" applyAlignment="1">
      <alignment horizontal="center"/>
    </xf>
    <xf numFmtId="168" fontId="26" fillId="44" borderId="23" xfId="0" quotePrefix="1" applyNumberFormat="1" applyFont="1" applyFill="1" applyBorder="1" applyAlignment="1">
      <alignment horizontal="center"/>
    </xf>
    <xf numFmtId="0" fontId="27" fillId="47" borderId="24" xfId="0" applyFont="1" applyFill="1" applyBorder="1" applyAlignment="1">
      <alignment wrapText="1"/>
    </xf>
    <xf numFmtId="0" fontId="0" fillId="48" borderId="15" xfId="0" applyFill="1" applyBorder="1"/>
    <xf numFmtId="0" fontId="0" fillId="48" borderId="0" xfId="0" applyFill="1" applyBorder="1"/>
    <xf numFmtId="168" fontId="0" fillId="48" borderId="13" xfId="0" applyNumberFormat="1" applyFill="1" applyBorder="1"/>
    <xf numFmtId="168" fontId="25" fillId="47" borderId="24" xfId="0" applyNumberFormat="1" applyFont="1" applyFill="1" applyBorder="1" applyAlignment="1">
      <alignment horizontal="center" wrapText="1"/>
    </xf>
    <xf numFmtId="0" fontId="18" fillId="48" borderId="25" xfId="0" applyNumberFormat="1" applyFont="1" applyFill="1" applyBorder="1" applyAlignment="1">
      <alignment horizontal="center" wrapText="1"/>
    </xf>
    <xf numFmtId="0" fontId="18" fillId="48" borderId="11" xfId="0" applyNumberFormat="1" applyFont="1" applyFill="1" applyBorder="1" applyAlignment="1">
      <alignment horizontal="center" wrapText="1"/>
    </xf>
    <xf numFmtId="168" fontId="25" fillId="48" borderId="26" xfId="0" applyNumberFormat="1" applyFont="1" applyFill="1" applyBorder="1" applyAlignment="1">
      <alignment horizontal="center" wrapText="1"/>
    </xf>
    <xf numFmtId="0" fontId="20" fillId="49" borderId="18" xfId="0" applyFont="1" applyFill="1" applyBorder="1" applyAlignment="1">
      <alignment horizontal="center"/>
    </xf>
    <xf numFmtId="0" fontId="20" fillId="49" borderId="19" xfId="0" applyFont="1" applyFill="1" applyBorder="1" applyAlignment="1">
      <alignment horizontal="center"/>
    </xf>
    <xf numFmtId="0" fontId="20" fillId="49" borderId="20" xfId="0" applyFont="1" applyFill="1" applyBorder="1" applyAlignment="1">
      <alignment horizontal="center"/>
    </xf>
    <xf numFmtId="0" fontId="0" fillId="49" borderId="18" xfId="0" applyFill="1" applyBorder="1" applyAlignment="1">
      <alignment horizontal="center" wrapText="1"/>
    </xf>
    <xf numFmtId="0" fontId="0" fillId="49" borderId="19" xfId="0" applyFill="1" applyBorder="1" applyAlignment="1">
      <alignment horizontal="center" wrapText="1"/>
    </xf>
    <xf numFmtId="0" fontId="0" fillId="49" borderId="20" xfId="0" applyFill="1" applyBorder="1" applyAlignment="1">
      <alignment horizontal="center" wrapText="1"/>
    </xf>
    <xf numFmtId="0" fontId="0" fillId="50" borderId="18" xfId="0" applyFill="1" applyBorder="1" applyAlignment="1">
      <alignment horizontal="center" wrapText="1"/>
    </xf>
    <xf numFmtId="0" fontId="0" fillId="50" borderId="19" xfId="0" applyFill="1" applyBorder="1" applyAlignment="1">
      <alignment horizontal="center" wrapText="1"/>
    </xf>
    <xf numFmtId="0" fontId="0" fillId="50" borderId="20" xfId="0" applyFill="1" applyBorder="1" applyAlignment="1">
      <alignment horizontal="center" wrapText="1"/>
    </xf>
    <xf numFmtId="0" fontId="0" fillId="45" borderId="27" xfId="0" applyFill="1" applyBorder="1" applyAlignment="1">
      <alignment wrapText="1"/>
    </xf>
    <xf numFmtId="0" fontId="0" fillId="49" borderId="14" xfId="0" applyFill="1" applyBorder="1"/>
    <xf numFmtId="0" fontId="20" fillId="48" borderId="27" xfId="0" applyFont="1" applyFill="1" applyBorder="1" applyAlignment="1">
      <alignment wrapText="1"/>
    </xf>
    <xf numFmtId="0" fontId="19" fillId="51" borderId="27" xfId="0" applyFont="1" applyFill="1" applyBorder="1" applyAlignment="1">
      <alignment wrapText="1"/>
    </xf>
    <xf numFmtId="0" fontId="0" fillId="49" borderId="27" xfId="0" applyFill="1" applyBorder="1"/>
    <xf numFmtId="0" fontId="20" fillId="48" borderId="16" xfId="0" applyFont="1" applyFill="1" applyBorder="1" applyAlignment="1">
      <alignment horizontal="center" wrapText="1"/>
    </xf>
    <xf numFmtId="0" fontId="20" fillId="48" borderId="17" xfId="0" applyFont="1" applyFill="1" applyBorder="1" applyAlignment="1">
      <alignment horizontal="center" wrapText="1"/>
    </xf>
    <xf numFmtId="0" fontId="20" fillId="48" borderId="12" xfId="0" applyFont="1" applyFill="1" applyBorder="1" applyAlignment="1">
      <alignment horizontal="center" wrapText="1"/>
    </xf>
    <xf numFmtId="0" fontId="20" fillId="48" borderId="10" xfId="0" applyFont="1" applyFill="1" applyBorder="1" applyAlignment="1">
      <alignment vertical="top" wrapText="1"/>
    </xf>
    <xf numFmtId="0" fontId="20" fillId="51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0" fillId="53" borderId="18" xfId="0" applyFill="1" applyBorder="1" applyAlignment="1">
      <alignment horizontal="center" wrapText="1"/>
    </xf>
    <xf numFmtId="0" fontId="0" fillId="53" borderId="19" xfId="0" applyFill="1" applyBorder="1" applyAlignment="1">
      <alignment horizontal="center" wrapText="1"/>
    </xf>
    <xf numFmtId="0" fontId="0" fillId="53" borderId="20" xfId="0" applyFill="1" applyBorder="1" applyAlignment="1">
      <alignment horizontal="center" wrapText="1"/>
    </xf>
    <xf numFmtId="0" fontId="19" fillId="49" borderId="18" xfId="0" applyFont="1" applyFill="1" applyBorder="1" applyAlignment="1">
      <alignment horizontal="center" wrapText="1"/>
    </xf>
    <xf numFmtId="0" fontId="19" fillId="52" borderId="27" xfId="0" applyFont="1" applyFill="1" applyBorder="1" applyAlignment="1">
      <alignment wrapText="1"/>
    </xf>
    <xf numFmtId="0" fontId="19" fillId="50" borderId="18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FF99"/>
      <color rgb="FFCCFFFF"/>
      <color rgb="FFCC99FF"/>
      <color rgb="FFCCFFCC"/>
      <color rgb="FF99FF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5"/>
  <sheetViews>
    <sheetView tabSelected="1" workbookViewId="0">
      <selection activeCell="G7" sqref="G7"/>
    </sheetView>
  </sheetViews>
  <sheetFormatPr defaultRowHeight="12.75" x14ac:dyDescent="0.2"/>
  <cols>
    <col min="2" max="2" width="12" customWidth="1"/>
    <col min="5" max="5" width="11.5703125" customWidth="1"/>
    <col min="9" max="9" width="5.140625" customWidth="1"/>
    <col min="10" max="11" width="24.7109375" customWidth="1"/>
    <col min="12" max="14" width="9.140625" customWidth="1"/>
    <col min="18" max="18" width="11.28515625" customWidth="1"/>
    <col min="19" max="19" width="9.42578125" style="17" customWidth="1"/>
    <col min="39" max="39" width="5.5703125" customWidth="1"/>
    <col min="51" max="51" width="11.140625" customWidth="1"/>
    <col min="55" max="55" width="9.7109375" customWidth="1"/>
  </cols>
  <sheetData>
    <row r="1" spans="1:2" ht="15.75" x14ac:dyDescent="0.25">
      <c r="A1" s="1" t="s">
        <v>565</v>
      </c>
      <c r="B1" s="2"/>
    </row>
    <row r="2" spans="1:2" x14ac:dyDescent="0.2">
      <c r="B2" s="3"/>
    </row>
    <row r="3" spans="1:2" x14ac:dyDescent="0.2">
      <c r="A3" s="4" t="s">
        <v>566</v>
      </c>
      <c r="B3" s="3"/>
    </row>
    <row r="4" spans="1:2" x14ac:dyDescent="0.2">
      <c r="A4" s="4" t="s">
        <v>567</v>
      </c>
      <c r="B4" s="3"/>
    </row>
    <row r="5" spans="1:2" x14ac:dyDescent="0.2">
      <c r="A5" s="4" t="s">
        <v>568</v>
      </c>
      <c r="B5" s="3"/>
    </row>
    <row r="6" spans="1:2" x14ac:dyDescent="0.2">
      <c r="A6" s="4" t="s">
        <v>569</v>
      </c>
      <c r="B6" s="3"/>
    </row>
    <row r="7" spans="1:2" x14ac:dyDescent="0.2">
      <c r="B7" s="3"/>
    </row>
    <row r="8" spans="1:2" x14ac:dyDescent="0.2">
      <c r="A8" t="s">
        <v>554</v>
      </c>
      <c r="B8" s="5"/>
    </row>
    <row r="9" spans="1:2" x14ac:dyDescent="0.2">
      <c r="A9" t="s">
        <v>555</v>
      </c>
      <c r="B9" s="5"/>
    </row>
    <row r="10" spans="1:2" x14ac:dyDescent="0.2">
      <c r="A10" t="s">
        <v>556</v>
      </c>
      <c r="B10" s="5"/>
    </row>
    <row r="11" spans="1:2" x14ac:dyDescent="0.2">
      <c r="A11" t="s">
        <v>557</v>
      </c>
      <c r="B11" s="3"/>
    </row>
    <row r="12" spans="1:2" x14ac:dyDescent="0.2">
      <c r="A12" t="s">
        <v>558</v>
      </c>
      <c r="B12" s="3"/>
    </row>
    <row r="13" spans="1:2" x14ac:dyDescent="0.2">
      <c r="B13" s="3"/>
    </row>
    <row r="14" spans="1:2" x14ac:dyDescent="0.2">
      <c r="A14" s="6"/>
      <c r="B14" s="7" t="s">
        <v>559</v>
      </c>
    </row>
    <row r="15" spans="1:2" x14ac:dyDescent="0.2">
      <c r="A15" s="8"/>
      <c r="B15" s="7" t="s">
        <v>560</v>
      </c>
    </row>
    <row r="16" spans="1:2" x14ac:dyDescent="0.2">
      <c r="A16" s="9"/>
      <c r="B16" s="7" t="s">
        <v>561</v>
      </c>
    </row>
    <row r="17" spans="1:55" x14ac:dyDescent="0.2">
      <c r="A17" s="10"/>
      <c r="B17" s="7" t="s">
        <v>562</v>
      </c>
    </row>
    <row r="18" spans="1:55" x14ac:dyDescent="0.2">
      <c r="A18" s="11"/>
      <c r="B18" s="7" t="s">
        <v>563</v>
      </c>
    </row>
    <row r="19" spans="1:55" ht="13.5" thickBot="1" x14ac:dyDescent="0.25">
      <c r="A19" s="12"/>
      <c r="B19" s="7" t="s">
        <v>564</v>
      </c>
    </row>
    <row r="20" spans="1:55" ht="21" thickBot="1" x14ac:dyDescent="0.35"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46" t="s">
        <v>598</v>
      </c>
      <c r="AZ20" s="47"/>
      <c r="BA20" s="47"/>
      <c r="BB20" s="47"/>
      <c r="BC20" s="48">
        <f>AY22+BC22</f>
        <v>0</v>
      </c>
    </row>
    <row r="21" spans="1:55" ht="60" x14ac:dyDescent="0.25"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49" t="s">
        <v>599</v>
      </c>
      <c r="AZ21" s="50"/>
      <c r="BA21" s="51"/>
      <c r="BB21" s="51"/>
      <c r="BC21" s="52"/>
    </row>
    <row r="22" spans="1:55" ht="18" x14ac:dyDescent="0.25"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53">
        <f>AY191</f>
        <v>0</v>
      </c>
      <c r="AZ22" s="54" t="s">
        <v>600</v>
      </c>
      <c r="BA22" s="55"/>
      <c r="BB22" s="55"/>
      <c r="BC22" s="56">
        <f>BC191</f>
        <v>0</v>
      </c>
    </row>
    <row r="23" spans="1:55" x14ac:dyDescent="0.2">
      <c r="AN23" s="57" t="s">
        <v>601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9"/>
    </row>
    <row r="24" spans="1:55" ht="62.25" customHeight="1" x14ac:dyDescent="0.2">
      <c r="AN24" s="77" t="s">
        <v>602</v>
      </c>
      <c r="AO24" s="78"/>
      <c r="AP24" s="79"/>
      <c r="AQ24" s="60" t="s">
        <v>603</v>
      </c>
      <c r="AR24" s="61"/>
      <c r="AS24" s="61"/>
      <c r="AT24" s="62"/>
      <c r="AU24" s="63" t="s">
        <v>604</v>
      </c>
      <c r="AV24" s="64"/>
      <c r="AW24" s="64"/>
      <c r="AX24" s="65"/>
      <c r="AY24" s="80" t="s">
        <v>619</v>
      </c>
      <c r="AZ24" s="61"/>
      <c r="BA24" s="62"/>
      <c r="BB24" s="82" t="s">
        <v>621</v>
      </c>
      <c r="BC24" s="65"/>
    </row>
    <row r="25" spans="1:55" ht="60.75" customHeight="1" x14ac:dyDescent="0.2">
      <c r="R25" s="25" t="s">
        <v>583</v>
      </c>
      <c r="S25" s="25"/>
      <c r="T25" s="25"/>
      <c r="U25" s="25"/>
      <c r="V25" s="25"/>
      <c r="W25" s="25"/>
      <c r="X25" s="25"/>
      <c r="Y25" s="26"/>
      <c r="Z25" s="27"/>
      <c r="AA25" s="27"/>
      <c r="AB25" s="27"/>
      <c r="AC25" s="28"/>
      <c r="AD25" s="29"/>
      <c r="AE25" s="33"/>
      <c r="AF25" s="34"/>
      <c r="AG25" s="35"/>
      <c r="AH25" s="36"/>
      <c r="AI25" s="41" t="s">
        <v>594</v>
      </c>
      <c r="AJ25" s="42"/>
      <c r="AK25" s="42"/>
      <c r="AL25" s="43"/>
      <c r="AM25" s="45"/>
      <c r="AN25" s="66" t="s">
        <v>605</v>
      </c>
      <c r="AO25" s="67"/>
      <c r="AP25" s="67"/>
      <c r="AQ25" s="67"/>
      <c r="AR25" s="67"/>
      <c r="AS25" s="67"/>
      <c r="AT25" s="67"/>
      <c r="AU25" s="68" t="s">
        <v>606</v>
      </c>
      <c r="AV25" s="69" t="s">
        <v>607</v>
      </c>
      <c r="AW25" s="70"/>
      <c r="AX25" s="70"/>
      <c r="AY25" s="81" t="s">
        <v>620</v>
      </c>
      <c r="AZ25" s="71" t="s">
        <v>608</v>
      </c>
      <c r="BA25" s="72"/>
      <c r="BB25" s="72"/>
      <c r="BC25" s="73"/>
    </row>
    <row r="26" spans="1:55" s="13" customFormat="1" ht="68.25" customHeight="1" x14ac:dyDescent="0.2">
      <c r="A26" s="14" t="s">
        <v>0</v>
      </c>
      <c r="B26" s="14" t="s">
        <v>1</v>
      </c>
      <c r="C26" s="14" t="s">
        <v>571</v>
      </c>
      <c r="D26" s="14" t="s">
        <v>2</v>
      </c>
      <c r="E26" s="14" t="s">
        <v>3</v>
      </c>
      <c r="F26" s="14" t="s">
        <v>570</v>
      </c>
      <c r="G26" s="14" t="s">
        <v>574</v>
      </c>
      <c r="H26" s="14" t="s">
        <v>575</v>
      </c>
      <c r="I26" s="15" t="s">
        <v>576</v>
      </c>
      <c r="J26" s="14" t="s">
        <v>572</v>
      </c>
      <c r="K26" s="14" t="s">
        <v>573</v>
      </c>
      <c r="L26" s="14" t="s">
        <v>4</v>
      </c>
      <c r="M26" s="14" t="s">
        <v>5</v>
      </c>
      <c r="N26" s="14" t="s">
        <v>6</v>
      </c>
      <c r="O26" s="14" t="s">
        <v>7</v>
      </c>
      <c r="P26" s="14" t="s">
        <v>8</v>
      </c>
      <c r="Q26" s="14" t="s">
        <v>9</v>
      </c>
      <c r="R26" s="20" t="s">
        <v>10</v>
      </c>
      <c r="S26" s="21" t="s">
        <v>579</v>
      </c>
      <c r="T26" s="22" t="s">
        <v>581</v>
      </c>
      <c r="U26" s="22" t="s">
        <v>582</v>
      </c>
      <c r="V26" s="23" t="s">
        <v>11</v>
      </c>
      <c r="W26" s="20" t="s">
        <v>12</v>
      </c>
      <c r="X26" s="24" t="s">
        <v>584</v>
      </c>
      <c r="Y26" s="30" t="s">
        <v>585</v>
      </c>
      <c r="Z26" s="30" t="s">
        <v>586</v>
      </c>
      <c r="AA26" s="30" t="s">
        <v>587</v>
      </c>
      <c r="AB26" s="30" t="s">
        <v>590</v>
      </c>
      <c r="AC26" s="31" t="s">
        <v>588</v>
      </c>
      <c r="AD26" s="32" t="s">
        <v>589</v>
      </c>
      <c r="AE26" s="37" t="s">
        <v>630</v>
      </c>
      <c r="AF26" s="37" t="s">
        <v>622</v>
      </c>
      <c r="AG26" s="38" t="s">
        <v>591</v>
      </c>
      <c r="AH26" s="39" t="s">
        <v>623</v>
      </c>
      <c r="AI26" s="40" t="s">
        <v>592</v>
      </c>
      <c r="AJ26" s="40" t="s">
        <v>593</v>
      </c>
      <c r="AK26" s="40" t="s">
        <v>595</v>
      </c>
      <c r="AL26" s="40" t="s">
        <v>596</v>
      </c>
      <c r="AM26" s="44" t="s">
        <v>597</v>
      </c>
      <c r="AN26" s="15" t="s">
        <v>617</v>
      </c>
      <c r="AO26" s="15" t="s">
        <v>609</v>
      </c>
      <c r="AP26" s="15" t="s">
        <v>610</v>
      </c>
      <c r="AQ26" s="15" t="s">
        <v>611</v>
      </c>
      <c r="AR26" s="15" t="s">
        <v>612</v>
      </c>
      <c r="AS26" s="15" t="s">
        <v>624</v>
      </c>
      <c r="AT26" s="15" t="s">
        <v>625</v>
      </c>
      <c r="AU26" s="74" t="s">
        <v>613</v>
      </c>
      <c r="AV26" s="75" t="s">
        <v>626</v>
      </c>
      <c r="AW26" s="76" t="s">
        <v>614</v>
      </c>
      <c r="AX26" s="15" t="s">
        <v>618</v>
      </c>
      <c r="AY26" s="15" t="s">
        <v>615</v>
      </c>
      <c r="AZ26" s="74" t="s">
        <v>627</v>
      </c>
      <c r="BA26" s="74" t="s">
        <v>616</v>
      </c>
      <c r="BB26" s="74" t="s">
        <v>628</v>
      </c>
      <c r="BC26" s="74" t="s">
        <v>629</v>
      </c>
    </row>
    <row r="27" spans="1:55" x14ac:dyDescent="0.2">
      <c r="A27" s="16" t="s">
        <v>13</v>
      </c>
      <c r="B27" s="16" t="s">
        <v>14</v>
      </c>
      <c r="C27" s="16" t="s">
        <v>15</v>
      </c>
      <c r="D27" s="16" t="s">
        <v>16</v>
      </c>
      <c r="E27" s="16" t="s">
        <v>17</v>
      </c>
      <c r="F27" s="16"/>
      <c r="G27" s="16" t="s">
        <v>578</v>
      </c>
      <c r="H27" s="16"/>
      <c r="I27" s="16"/>
      <c r="J27" s="16" t="s">
        <v>18</v>
      </c>
      <c r="K27" s="16"/>
      <c r="L27" s="16" t="s">
        <v>19</v>
      </c>
      <c r="M27" s="16" t="s">
        <v>20</v>
      </c>
      <c r="N27" s="16">
        <v>98070</v>
      </c>
      <c r="O27" s="16" t="s">
        <v>21</v>
      </c>
      <c r="P27" s="16">
        <v>201610</v>
      </c>
      <c r="Q27" s="16" t="s">
        <v>22</v>
      </c>
      <c r="R27" s="16" t="s">
        <v>23</v>
      </c>
      <c r="S27" s="18" t="s">
        <v>580</v>
      </c>
      <c r="T27" s="16">
        <v>22146</v>
      </c>
      <c r="U27" s="16">
        <v>0</v>
      </c>
      <c r="V27" s="16">
        <v>1897</v>
      </c>
      <c r="W27" s="16">
        <v>20249</v>
      </c>
      <c r="X27" s="16" t="s">
        <v>24</v>
      </c>
      <c r="Y27" s="16"/>
      <c r="Z27" s="16"/>
      <c r="AA27" s="16"/>
      <c r="AB27" s="16"/>
      <c r="AC27" s="16"/>
      <c r="AD27" s="16"/>
    </row>
    <row r="28" spans="1:55" ht="18" customHeight="1" x14ac:dyDescent="0.2">
      <c r="A28" s="16" t="s">
        <v>13</v>
      </c>
      <c r="B28" s="16" t="s">
        <v>25</v>
      </c>
      <c r="C28" s="16" t="s">
        <v>26</v>
      </c>
      <c r="D28" s="16" t="s">
        <v>27</v>
      </c>
      <c r="E28" s="16" t="s">
        <v>28</v>
      </c>
      <c r="F28" s="16"/>
      <c r="G28" s="16" t="s">
        <v>578</v>
      </c>
      <c r="H28" s="16"/>
      <c r="I28" s="16"/>
      <c r="J28" s="16" t="s">
        <v>29</v>
      </c>
      <c r="K28" s="16"/>
      <c r="L28" s="16" t="s">
        <v>30</v>
      </c>
      <c r="M28" s="16" t="s">
        <v>20</v>
      </c>
      <c r="N28" s="16">
        <v>98501</v>
      </c>
      <c r="O28" s="16" t="s">
        <v>21</v>
      </c>
      <c r="P28" s="16" t="s">
        <v>24</v>
      </c>
      <c r="Q28" s="16" t="s">
        <v>22</v>
      </c>
      <c r="R28" s="16" t="s">
        <v>31</v>
      </c>
      <c r="S28" s="18" t="s">
        <v>580</v>
      </c>
      <c r="T28" s="16">
        <v>22146</v>
      </c>
      <c r="U28" s="16">
        <v>20500</v>
      </c>
      <c r="V28" s="16">
        <v>5742</v>
      </c>
      <c r="W28" s="16">
        <v>1646</v>
      </c>
      <c r="X28" s="16" t="s">
        <v>24</v>
      </c>
      <c r="Y28" s="16"/>
      <c r="Z28" s="16"/>
      <c r="AA28" s="16"/>
      <c r="AB28" s="16"/>
      <c r="AC28" s="16"/>
      <c r="AD28" s="16"/>
    </row>
    <row r="29" spans="1:55" x14ac:dyDescent="0.2">
      <c r="A29" s="16" t="s">
        <v>13</v>
      </c>
      <c r="B29" s="16" t="s">
        <v>32</v>
      </c>
      <c r="C29" s="16" t="s">
        <v>33</v>
      </c>
      <c r="D29" s="16" t="s">
        <v>34</v>
      </c>
      <c r="E29" s="16" t="s">
        <v>35</v>
      </c>
      <c r="F29" s="16"/>
      <c r="G29" s="16" t="s">
        <v>578</v>
      </c>
      <c r="H29" s="16"/>
      <c r="I29" s="16"/>
      <c r="J29" s="16" t="s">
        <v>36</v>
      </c>
      <c r="K29" s="16"/>
      <c r="L29" s="16" t="s">
        <v>30</v>
      </c>
      <c r="M29" s="16" t="s">
        <v>20</v>
      </c>
      <c r="N29" s="16">
        <v>98501</v>
      </c>
      <c r="O29" s="16" t="s">
        <v>21</v>
      </c>
      <c r="P29" s="16">
        <v>201610</v>
      </c>
      <c r="Q29" s="16" t="s">
        <v>22</v>
      </c>
      <c r="R29" s="16" t="s">
        <v>37</v>
      </c>
      <c r="S29" s="18" t="s">
        <v>580</v>
      </c>
      <c r="T29" s="16">
        <v>22146</v>
      </c>
      <c r="U29" s="16">
        <v>0</v>
      </c>
      <c r="V29" s="16">
        <v>0</v>
      </c>
      <c r="W29" s="16">
        <v>22146</v>
      </c>
      <c r="X29" s="16" t="s">
        <v>24</v>
      </c>
      <c r="Y29" s="16"/>
      <c r="Z29" s="16"/>
      <c r="AA29" s="16"/>
      <c r="AB29" s="16"/>
      <c r="AC29" s="16"/>
      <c r="AD29" s="16"/>
    </row>
    <row r="30" spans="1:55" ht="12.75" customHeight="1" x14ac:dyDescent="0.2">
      <c r="A30" s="16" t="s">
        <v>13</v>
      </c>
      <c r="B30" s="16" t="s">
        <v>38</v>
      </c>
      <c r="C30" s="16" t="s">
        <v>39</v>
      </c>
      <c r="D30" s="16" t="s">
        <v>40</v>
      </c>
      <c r="E30" s="16" t="s">
        <v>41</v>
      </c>
      <c r="F30" s="16"/>
      <c r="G30" s="16" t="s">
        <v>578</v>
      </c>
      <c r="H30" s="16"/>
      <c r="I30" s="16"/>
      <c r="J30" s="16" t="s">
        <v>42</v>
      </c>
      <c r="K30" s="16"/>
      <c r="L30" s="16" t="s">
        <v>43</v>
      </c>
      <c r="M30" s="16" t="s">
        <v>20</v>
      </c>
      <c r="N30" s="16">
        <v>98403</v>
      </c>
      <c r="O30" s="16" t="s">
        <v>21</v>
      </c>
      <c r="P30" s="16">
        <v>201610</v>
      </c>
      <c r="Q30" s="16" t="s">
        <v>22</v>
      </c>
      <c r="R30" s="16" t="s">
        <v>44</v>
      </c>
      <c r="S30" s="18" t="s">
        <v>580</v>
      </c>
      <c r="T30" s="16">
        <v>22146</v>
      </c>
      <c r="U30" s="16">
        <v>0</v>
      </c>
      <c r="V30" s="16">
        <v>1899</v>
      </c>
      <c r="W30" s="16">
        <v>20247</v>
      </c>
      <c r="X30" s="16" t="s">
        <v>24</v>
      </c>
      <c r="Y30" s="16"/>
      <c r="Z30" s="16"/>
      <c r="AA30" s="16"/>
      <c r="AB30" s="16"/>
      <c r="AC30" s="16"/>
      <c r="AD30" s="16"/>
    </row>
    <row r="31" spans="1:55" ht="25.5" customHeight="1" x14ac:dyDescent="0.2">
      <c r="A31" s="16" t="s">
        <v>13</v>
      </c>
      <c r="B31" s="16" t="s">
        <v>45</v>
      </c>
      <c r="C31" s="16" t="s">
        <v>46</v>
      </c>
      <c r="D31" s="16" t="s">
        <v>47</v>
      </c>
      <c r="E31" s="16" t="s">
        <v>48</v>
      </c>
      <c r="F31" s="16"/>
      <c r="G31" s="16" t="s">
        <v>578</v>
      </c>
      <c r="H31" s="16"/>
      <c r="I31" s="16"/>
      <c r="J31" s="16" t="s">
        <v>49</v>
      </c>
      <c r="K31" s="16"/>
      <c r="L31" s="16" t="s">
        <v>50</v>
      </c>
      <c r="M31" s="16" t="s">
        <v>20</v>
      </c>
      <c r="N31" s="16">
        <v>98125</v>
      </c>
      <c r="O31" s="16" t="s">
        <v>21</v>
      </c>
      <c r="P31" s="16" t="s">
        <v>24</v>
      </c>
      <c r="Q31" s="16" t="s">
        <v>22</v>
      </c>
      <c r="R31" s="16" t="s">
        <v>51</v>
      </c>
      <c r="S31" s="18" t="s">
        <v>580</v>
      </c>
      <c r="T31" s="16">
        <v>22146</v>
      </c>
      <c r="U31" s="16">
        <v>20500</v>
      </c>
      <c r="V31" s="16">
        <v>8705</v>
      </c>
      <c r="W31" s="16">
        <v>1646</v>
      </c>
      <c r="X31" s="16" t="s">
        <v>24</v>
      </c>
      <c r="Y31" s="16"/>
      <c r="Z31" s="16"/>
      <c r="AA31" s="16"/>
      <c r="AB31" s="16"/>
      <c r="AC31" s="16"/>
      <c r="AD31" s="16"/>
    </row>
    <row r="32" spans="1:55" x14ac:dyDescent="0.2">
      <c r="A32" s="16" t="s">
        <v>13</v>
      </c>
      <c r="B32" s="16" t="s">
        <v>52</v>
      </c>
      <c r="C32" s="16" t="s">
        <v>53</v>
      </c>
      <c r="D32" s="16" t="s">
        <v>54</v>
      </c>
      <c r="E32" s="16" t="s">
        <v>55</v>
      </c>
      <c r="F32" s="16"/>
      <c r="G32" s="16" t="s">
        <v>578</v>
      </c>
      <c r="H32" s="16"/>
      <c r="I32" s="16"/>
      <c r="J32" s="16" t="s">
        <v>56</v>
      </c>
      <c r="K32" s="16"/>
      <c r="L32" s="16" t="s">
        <v>30</v>
      </c>
      <c r="M32" s="16" t="s">
        <v>20</v>
      </c>
      <c r="N32" s="16">
        <v>98501</v>
      </c>
      <c r="O32" s="16" t="s">
        <v>21</v>
      </c>
      <c r="P32" s="16">
        <v>201610</v>
      </c>
      <c r="Q32" s="16" t="s">
        <v>22</v>
      </c>
      <c r="R32" s="16" t="s">
        <v>57</v>
      </c>
      <c r="S32" s="18" t="s">
        <v>580</v>
      </c>
      <c r="T32" s="16">
        <v>22146</v>
      </c>
      <c r="U32" s="16">
        <v>0</v>
      </c>
      <c r="V32" s="16">
        <v>5217</v>
      </c>
      <c r="W32" s="16">
        <v>16929</v>
      </c>
      <c r="X32" s="16" t="s">
        <v>24</v>
      </c>
      <c r="Y32" s="16"/>
      <c r="Z32" s="16"/>
      <c r="AA32" s="16"/>
      <c r="AB32" s="16"/>
      <c r="AC32" s="16"/>
      <c r="AD32" s="16"/>
    </row>
    <row r="33" spans="1:30" x14ac:dyDescent="0.2">
      <c r="A33" s="16" t="s">
        <v>13</v>
      </c>
      <c r="B33" s="16" t="s">
        <v>58</v>
      </c>
      <c r="C33" s="16" t="s">
        <v>59</v>
      </c>
      <c r="D33" s="16" t="s">
        <v>60</v>
      </c>
      <c r="E33" s="16" t="s">
        <v>61</v>
      </c>
      <c r="F33" s="16"/>
      <c r="G33" s="16" t="s">
        <v>578</v>
      </c>
      <c r="H33" s="16"/>
      <c r="I33" s="16"/>
      <c r="J33" s="16" t="s">
        <v>62</v>
      </c>
      <c r="K33" s="16"/>
      <c r="L33" s="16" t="s">
        <v>30</v>
      </c>
      <c r="M33" s="16" t="s">
        <v>20</v>
      </c>
      <c r="N33" s="16">
        <v>98502</v>
      </c>
      <c r="O33" s="16" t="s">
        <v>21</v>
      </c>
      <c r="P33" s="16" t="s">
        <v>24</v>
      </c>
      <c r="Q33" s="16" t="s">
        <v>22</v>
      </c>
      <c r="R33" s="16" t="s">
        <v>63</v>
      </c>
      <c r="S33" s="18" t="s">
        <v>580</v>
      </c>
      <c r="T33" s="16">
        <v>22146</v>
      </c>
      <c r="U33" s="16">
        <v>20500</v>
      </c>
      <c r="V33" s="16">
        <v>6851</v>
      </c>
      <c r="W33" s="16">
        <v>1646</v>
      </c>
      <c r="X33" s="16" t="s">
        <v>24</v>
      </c>
      <c r="Y33" s="16"/>
      <c r="Z33" s="16"/>
      <c r="AA33" s="16"/>
      <c r="AB33" s="16"/>
      <c r="AC33" s="16"/>
      <c r="AD33" s="16"/>
    </row>
    <row r="34" spans="1:30" x14ac:dyDescent="0.2">
      <c r="A34" s="16" t="s">
        <v>13</v>
      </c>
      <c r="B34" s="16" t="s">
        <v>64</v>
      </c>
      <c r="C34" s="16" t="s">
        <v>65</v>
      </c>
      <c r="D34" s="16" t="s">
        <v>66</v>
      </c>
      <c r="E34" s="16" t="s">
        <v>67</v>
      </c>
      <c r="F34" s="16"/>
      <c r="G34" s="16" t="s">
        <v>578</v>
      </c>
      <c r="H34" s="16"/>
      <c r="I34" s="16"/>
      <c r="J34" s="16" t="s">
        <v>68</v>
      </c>
      <c r="K34" s="16"/>
      <c r="L34" s="16" t="s">
        <v>30</v>
      </c>
      <c r="M34" s="16" t="s">
        <v>20</v>
      </c>
      <c r="N34" s="16">
        <v>98507</v>
      </c>
      <c r="O34" s="16" t="s">
        <v>21</v>
      </c>
      <c r="P34" s="16">
        <v>201610</v>
      </c>
      <c r="Q34" s="16" t="s">
        <v>22</v>
      </c>
      <c r="R34" s="16" t="s">
        <v>69</v>
      </c>
      <c r="S34" s="18" t="s">
        <v>580</v>
      </c>
      <c r="T34" s="16">
        <v>22146</v>
      </c>
      <c r="U34" s="16">
        <v>0</v>
      </c>
      <c r="V34" s="16">
        <v>0</v>
      </c>
      <c r="W34" s="16">
        <v>22146</v>
      </c>
      <c r="X34" s="16" t="s">
        <v>24</v>
      </c>
      <c r="Y34" s="16"/>
      <c r="Z34" s="16"/>
      <c r="AA34" s="16"/>
      <c r="AB34" s="16"/>
      <c r="AC34" s="16"/>
      <c r="AD34" s="16"/>
    </row>
    <row r="35" spans="1:30" x14ac:dyDescent="0.2">
      <c r="A35" s="16" t="s">
        <v>13</v>
      </c>
      <c r="B35" s="16" t="s">
        <v>70</v>
      </c>
      <c r="C35" s="16" t="s">
        <v>71</v>
      </c>
      <c r="D35" s="16" t="s">
        <v>24</v>
      </c>
      <c r="E35" s="16" t="s">
        <v>72</v>
      </c>
      <c r="F35" s="16"/>
      <c r="G35" s="16" t="s">
        <v>578</v>
      </c>
      <c r="H35" s="16"/>
      <c r="I35" s="16"/>
      <c r="J35" s="16" t="s">
        <v>73</v>
      </c>
      <c r="K35" s="16"/>
      <c r="L35" s="16" t="s">
        <v>74</v>
      </c>
      <c r="M35" s="16" t="s">
        <v>20</v>
      </c>
      <c r="N35" s="16">
        <v>98516</v>
      </c>
      <c r="O35" s="16" t="s">
        <v>21</v>
      </c>
      <c r="P35" s="16">
        <v>201520</v>
      </c>
      <c r="Q35" s="16" t="s">
        <v>22</v>
      </c>
      <c r="R35" s="16" t="s">
        <v>75</v>
      </c>
      <c r="S35" s="18" t="s">
        <v>580</v>
      </c>
      <c r="T35" s="16">
        <v>22146</v>
      </c>
      <c r="U35" s="16">
        <v>0</v>
      </c>
      <c r="V35" s="16">
        <v>0</v>
      </c>
      <c r="W35" s="16">
        <v>22146</v>
      </c>
      <c r="X35" s="16" t="s">
        <v>24</v>
      </c>
      <c r="Y35" s="16"/>
      <c r="Z35" s="16"/>
      <c r="AA35" s="16"/>
      <c r="AB35" s="16"/>
      <c r="AC35" s="16"/>
      <c r="AD35" s="16"/>
    </row>
    <row r="36" spans="1:30" x14ac:dyDescent="0.2">
      <c r="A36" s="16" t="s">
        <v>13</v>
      </c>
      <c r="B36" s="16" t="s">
        <v>76</v>
      </c>
      <c r="C36" s="16" t="s">
        <v>77</v>
      </c>
      <c r="D36" s="16" t="s">
        <v>78</v>
      </c>
      <c r="E36" s="16" t="s">
        <v>79</v>
      </c>
      <c r="F36" s="16"/>
      <c r="G36" s="16" t="s">
        <v>578</v>
      </c>
      <c r="H36" s="16"/>
      <c r="I36" s="16"/>
      <c r="J36" s="16" t="s">
        <v>80</v>
      </c>
      <c r="K36" s="16"/>
      <c r="L36" s="16" t="s">
        <v>43</v>
      </c>
      <c r="M36" s="16" t="s">
        <v>20</v>
      </c>
      <c r="N36" s="16">
        <v>98406</v>
      </c>
      <c r="O36" s="16" t="s">
        <v>21</v>
      </c>
      <c r="P36" s="16" t="s">
        <v>24</v>
      </c>
      <c r="Q36" s="16" t="s">
        <v>22</v>
      </c>
      <c r="R36" s="16" t="s">
        <v>81</v>
      </c>
      <c r="S36" s="18" t="s">
        <v>580</v>
      </c>
      <c r="T36" s="16">
        <v>22146</v>
      </c>
      <c r="U36" s="16">
        <v>20500</v>
      </c>
      <c r="V36" s="16">
        <v>48368</v>
      </c>
      <c r="W36" s="16">
        <v>0</v>
      </c>
      <c r="X36" s="16" t="s">
        <v>24</v>
      </c>
      <c r="Y36" s="16"/>
      <c r="Z36" s="16"/>
      <c r="AA36" s="16"/>
      <c r="AB36" s="16"/>
      <c r="AC36" s="16"/>
      <c r="AD36" s="16"/>
    </row>
    <row r="37" spans="1:30" x14ac:dyDescent="0.2">
      <c r="A37" s="16" t="s">
        <v>13</v>
      </c>
      <c r="B37" s="16" t="s">
        <v>82</v>
      </c>
      <c r="C37" s="16" t="s">
        <v>83</v>
      </c>
      <c r="D37" s="16" t="s">
        <v>84</v>
      </c>
      <c r="E37" s="16" t="s">
        <v>85</v>
      </c>
      <c r="F37" s="16"/>
      <c r="G37" s="16" t="s">
        <v>578</v>
      </c>
      <c r="H37" s="16"/>
      <c r="I37" s="16"/>
      <c r="J37" s="16" t="s">
        <v>86</v>
      </c>
      <c r="K37" s="16"/>
      <c r="L37" s="16" t="s">
        <v>30</v>
      </c>
      <c r="M37" s="16" t="s">
        <v>20</v>
      </c>
      <c r="N37" s="16">
        <v>98506</v>
      </c>
      <c r="O37" s="16" t="s">
        <v>21</v>
      </c>
      <c r="P37" s="16">
        <v>201610</v>
      </c>
      <c r="Q37" s="16" t="s">
        <v>22</v>
      </c>
      <c r="R37" s="16" t="s">
        <v>23</v>
      </c>
      <c r="S37" s="18" t="s">
        <v>580</v>
      </c>
      <c r="T37" s="16">
        <v>22146</v>
      </c>
      <c r="U37" s="16">
        <v>0</v>
      </c>
      <c r="V37" s="16">
        <v>15128</v>
      </c>
      <c r="W37" s="16">
        <v>7018</v>
      </c>
      <c r="X37" s="16" t="s">
        <v>24</v>
      </c>
      <c r="Y37" s="16"/>
      <c r="Z37" s="16"/>
      <c r="AA37" s="16"/>
      <c r="AB37" s="16"/>
      <c r="AC37" s="16"/>
      <c r="AD37" s="16"/>
    </row>
    <row r="38" spans="1:30" x14ac:dyDescent="0.2">
      <c r="A38" s="16" t="s">
        <v>87</v>
      </c>
      <c r="B38" s="16" t="s">
        <v>88</v>
      </c>
      <c r="C38" s="16" t="s">
        <v>89</v>
      </c>
      <c r="D38" s="16" t="s">
        <v>90</v>
      </c>
      <c r="E38" s="16" t="s">
        <v>91</v>
      </c>
      <c r="F38" s="16"/>
      <c r="G38" s="16" t="s">
        <v>578</v>
      </c>
      <c r="H38" s="16"/>
      <c r="I38" s="16"/>
      <c r="J38" s="16" t="s">
        <v>92</v>
      </c>
      <c r="K38" s="16"/>
      <c r="L38" s="16" t="s">
        <v>93</v>
      </c>
      <c r="M38" s="16" t="s">
        <v>20</v>
      </c>
      <c r="N38" s="16">
        <v>98247</v>
      </c>
      <c r="O38" s="16" t="s">
        <v>21</v>
      </c>
      <c r="P38" s="16" t="s">
        <v>24</v>
      </c>
      <c r="Q38" s="16" t="s">
        <v>22</v>
      </c>
      <c r="R38" s="16" t="s">
        <v>63</v>
      </c>
      <c r="S38" s="18" t="s">
        <v>580</v>
      </c>
      <c r="T38" s="16">
        <v>23577</v>
      </c>
      <c r="U38" s="16">
        <v>0</v>
      </c>
      <c r="V38" s="16">
        <v>0</v>
      </c>
      <c r="W38" s="16">
        <v>23577</v>
      </c>
      <c r="X38" s="16" t="s">
        <v>24</v>
      </c>
      <c r="Y38" s="16"/>
      <c r="Z38" s="16"/>
      <c r="AA38" s="16"/>
      <c r="AB38" s="16"/>
      <c r="AC38" s="16"/>
      <c r="AD38" s="16"/>
    </row>
    <row r="39" spans="1:30" x14ac:dyDescent="0.2">
      <c r="A39" s="16" t="s">
        <v>87</v>
      </c>
      <c r="B39" s="16" t="s">
        <v>94</v>
      </c>
      <c r="C39" s="16" t="s">
        <v>95</v>
      </c>
      <c r="D39" s="16" t="s">
        <v>96</v>
      </c>
      <c r="E39" s="16" t="s">
        <v>97</v>
      </c>
      <c r="F39" s="16"/>
      <c r="G39" s="16" t="s">
        <v>578</v>
      </c>
      <c r="H39" s="16"/>
      <c r="I39" s="16"/>
      <c r="J39" s="16" t="s">
        <v>98</v>
      </c>
      <c r="K39" s="16"/>
      <c r="L39" s="16" t="s">
        <v>99</v>
      </c>
      <c r="M39" s="16" t="s">
        <v>20</v>
      </c>
      <c r="N39" s="16">
        <v>98271</v>
      </c>
      <c r="O39" s="16" t="s">
        <v>21</v>
      </c>
      <c r="P39" s="16" t="s">
        <v>24</v>
      </c>
      <c r="Q39" s="16" t="s">
        <v>22</v>
      </c>
      <c r="R39" s="16" t="s">
        <v>100</v>
      </c>
      <c r="S39" s="18" t="s">
        <v>239</v>
      </c>
      <c r="T39" s="16">
        <v>23577</v>
      </c>
      <c r="U39" s="16">
        <v>0</v>
      </c>
      <c r="V39" s="16">
        <v>2916</v>
      </c>
      <c r="W39" s="16">
        <v>20661</v>
      </c>
      <c r="X39" s="16" t="s">
        <v>24</v>
      </c>
      <c r="Y39" s="16"/>
      <c r="Z39" s="16"/>
      <c r="AA39" s="16"/>
      <c r="AB39" s="16"/>
      <c r="AC39" s="16"/>
      <c r="AD39" s="16"/>
    </row>
    <row r="40" spans="1:30" x14ac:dyDescent="0.2">
      <c r="A40" s="16" t="s">
        <v>13</v>
      </c>
      <c r="B40" s="16" t="s">
        <v>101</v>
      </c>
      <c r="C40" s="16" t="s">
        <v>102</v>
      </c>
      <c r="D40" s="16" t="s">
        <v>103</v>
      </c>
      <c r="E40" s="16" t="s">
        <v>104</v>
      </c>
      <c r="F40" s="16"/>
      <c r="G40" s="16" t="s">
        <v>578</v>
      </c>
      <c r="H40" s="16"/>
      <c r="I40" s="16"/>
      <c r="J40" s="16" t="s">
        <v>105</v>
      </c>
      <c r="K40" s="16"/>
      <c r="L40" s="16" t="s">
        <v>43</v>
      </c>
      <c r="M40" s="16" t="s">
        <v>20</v>
      </c>
      <c r="N40" s="16" t="s">
        <v>106</v>
      </c>
      <c r="O40" s="16" t="s">
        <v>21</v>
      </c>
      <c r="P40" s="16" t="s">
        <v>24</v>
      </c>
      <c r="Q40" s="16" t="s">
        <v>22</v>
      </c>
      <c r="R40" s="16" t="s">
        <v>107</v>
      </c>
      <c r="S40" s="18" t="s">
        <v>580</v>
      </c>
      <c r="T40" s="16">
        <v>22146</v>
      </c>
      <c r="U40" s="16">
        <v>20500</v>
      </c>
      <c r="V40" s="16">
        <v>1608</v>
      </c>
      <c r="W40" s="16">
        <v>1646</v>
      </c>
      <c r="X40" s="16" t="s">
        <v>24</v>
      </c>
      <c r="Y40" s="16"/>
      <c r="Z40" s="16"/>
      <c r="AA40" s="16"/>
      <c r="AB40" s="16"/>
      <c r="AC40" s="16"/>
      <c r="AD40" s="16"/>
    </row>
    <row r="41" spans="1:30" x14ac:dyDescent="0.2">
      <c r="A41" s="16" t="s">
        <v>13</v>
      </c>
      <c r="B41" s="16" t="s">
        <v>108</v>
      </c>
      <c r="C41" s="16" t="s">
        <v>109</v>
      </c>
      <c r="D41" s="16" t="s">
        <v>110</v>
      </c>
      <c r="E41" s="16" t="s">
        <v>111</v>
      </c>
      <c r="F41" s="16"/>
      <c r="G41" s="16" t="s">
        <v>578</v>
      </c>
      <c r="H41" s="16"/>
      <c r="I41" s="16"/>
      <c r="J41" s="16" t="s">
        <v>112</v>
      </c>
      <c r="K41" s="16"/>
      <c r="L41" s="16" t="s">
        <v>30</v>
      </c>
      <c r="M41" s="16" t="s">
        <v>20</v>
      </c>
      <c r="N41" s="16">
        <v>98502</v>
      </c>
      <c r="O41" s="16" t="s">
        <v>21</v>
      </c>
      <c r="P41" s="16" t="s">
        <v>24</v>
      </c>
      <c r="Q41" s="16" t="s">
        <v>22</v>
      </c>
      <c r="R41" s="16" t="s">
        <v>113</v>
      </c>
      <c r="S41" s="18" t="s">
        <v>580</v>
      </c>
      <c r="T41" s="16">
        <v>22146</v>
      </c>
      <c r="U41" s="16">
        <v>20500</v>
      </c>
      <c r="V41" s="16">
        <v>352</v>
      </c>
      <c r="W41" s="16">
        <v>1646</v>
      </c>
      <c r="X41" s="16" t="s">
        <v>24</v>
      </c>
      <c r="Y41" s="16"/>
      <c r="Z41" s="16"/>
      <c r="AA41" s="16"/>
      <c r="AB41" s="16"/>
      <c r="AC41" s="16"/>
      <c r="AD41" s="16"/>
    </row>
    <row r="42" spans="1:30" x14ac:dyDescent="0.2">
      <c r="A42" s="16" t="s">
        <v>13</v>
      </c>
      <c r="B42" s="16" t="s">
        <v>114</v>
      </c>
      <c r="C42" s="16" t="s">
        <v>115</v>
      </c>
      <c r="D42" s="16" t="s">
        <v>116</v>
      </c>
      <c r="E42" s="16" t="s">
        <v>117</v>
      </c>
      <c r="F42" s="16"/>
      <c r="G42" s="16" t="s">
        <v>578</v>
      </c>
      <c r="H42" s="16"/>
      <c r="I42" s="16"/>
      <c r="J42" s="16" t="s">
        <v>118</v>
      </c>
      <c r="K42" s="16"/>
      <c r="L42" s="16" t="s">
        <v>119</v>
      </c>
      <c r="M42" s="16" t="s">
        <v>20</v>
      </c>
      <c r="N42" s="16" t="s">
        <v>120</v>
      </c>
      <c r="O42" s="16" t="s">
        <v>21</v>
      </c>
      <c r="P42" s="16" t="s">
        <v>24</v>
      </c>
      <c r="Q42" s="16" t="s">
        <v>22</v>
      </c>
      <c r="R42" s="16" t="s">
        <v>23</v>
      </c>
      <c r="S42" s="18" t="s">
        <v>580</v>
      </c>
      <c r="T42" s="16">
        <v>22146</v>
      </c>
      <c r="U42" s="16">
        <v>0</v>
      </c>
      <c r="V42" s="16">
        <v>18417</v>
      </c>
      <c r="W42" s="16">
        <v>3729</v>
      </c>
      <c r="X42" s="16" t="s">
        <v>24</v>
      </c>
      <c r="Y42" s="16"/>
      <c r="Z42" s="16"/>
      <c r="AA42" s="16"/>
      <c r="AB42" s="16"/>
      <c r="AC42" s="16"/>
      <c r="AD42" s="16"/>
    </row>
    <row r="43" spans="1:30" x14ac:dyDescent="0.2">
      <c r="A43" s="16" t="s">
        <v>87</v>
      </c>
      <c r="B43" s="16" t="s">
        <v>121</v>
      </c>
      <c r="C43" s="16" t="s">
        <v>122</v>
      </c>
      <c r="D43" s="16" t="s">
        <v>123</v>
      </c>
      <c r="E43" s="16" t="s">
        <v>124</v>
      </c>
      <c r="F43" s="16"/>
      <c r="G43" s="16" t="s">
        <v>21</v>
      </c>
      <c r="H43" s="16"/>
      <c r="I43" s="16"/>
      <c r="J43" s="16" t="s">
        <v>125</v>
      </c>
      <c r="K43" s="16"/>
      <c r="L43" s="16" t="s">
        <v>126</v>
      </c>
      <c r="M43" s="16" t="s">
        <v>127</v>
      </c>
      <c r="N43" s="16">
        <v>28801</v>
      </c>
      <c r="O43" s="16" t="s">
        <v>21</v>
      </c>
      <c r="P43" s="16" t="s">
        <v>24</v>
      </c>
      <c r="Q43" s="16" t="s">
        <v>22</v>
      </c>
      <c r="R43" s="16" t="s">
        <v>128</v>
      </c>
      <c r="S43" s="18" t="s">
        <v>580</v>
      </c>
      <c r="T43" s="16">
        <v>36135</v>
      </c>
      <c r="U43" s="16">
        <v>0</v>
      </c>
      <c r="V43" s="16">
        <v>0</v>
      </c>
      <c r="W43" s="16">
        <v>36135</v>
      </c>
      <c r="X43" s="16" t="s">
        <v>24</v>
      </c>
      <c r="Y43" s="16"/>
      <c r="Z43" s="16"/>
      <c r="AA43" s="16"/>
      <c r="AB43" s="16"/>
      <c r="AC43" s="16"/>
      <c r="AD43" s="16"/>
    </row>
    <row r="44" spans="1:30" x14ac:dyDescent="0.2">
      <c r="A44" s="16" t="s">
        <v>13</v>
      </c>
      <c r="B44" s="16" t="s">
        <v>129</v>
      </c>
      <c r="C44" s="16" t="s">
        <v>130</v>
      </c>
      <c r="D44" s="16" t="s">
        <v>131</v>
      </c>
      <c r="E44" s="16" t="s">
        <v>132</v>
      </c>
      <c r="F44" s="16"/>
      <c r="G44" s="16" t="s">
        <v>578</v>
      </c>
      <c r="H44" s="16"/>
      <c r="I44" s="16"/>
      <c r="J44" s="16" t="s">
        <v>133</v>
      </c>
      <c r="K44" s="16"/>
      <c r="L44" s="16" t="s">
        <v>30</v>
      </c>
      <c r="M44" s="16" t="s">
        <v>20</v>
      </c>
      <c r="N44" s="16">
        <v>98501</v>
      </c>
      <c r="O44" s="16" t="s">
        <v>21</v>
      </c>
      <c r="P44" s="16" t="s">
        <v>24</v>
      </c>
      <c r="Q44" s="16" t="s">
        <v>22</v>
      </c>
      <c r="R44" s="16" t="s">
        <v>134</v>
      </c>
      <c r="S44" s="18" t="s">
        <v>580</v>
      </c>
      <c r="T44" s="16">
        <v>22146</v>
      </c>
      <c r="U44" s="16">
        <v>20500</v>
      </c>
      <c r="V44" s="16">
        <v>10457</v>
      </c>
      <c r="W44" s="16">
        <v>1646</v>
      </c>
      <c r="X44" s="16" t="s">
        <v>24</v>
      </c>
      <c r="Y44" s="16"/>
      <c r="Z44" s="16"/>
      <c r="AA44" s="16"/>
      <c r="AB44" s="16"/>
      <c r="AC44" s="16"/>
      <c r="AD44" s="16"/>
    </row>
    <row r="45" spans="1:30" x14ac:dyDescent="0.2">
      <c r="A45" s="16" t="s">
        <v>13</v>
      </c>
      <c r="B45" s="16" t="s">
        <v>135</v>
      </c>
      <c r="C45" s="16" t="s">
        <v>136</v>
      </c>
      <c r="D45" s="16" t="s">
        <v>137</v>
      </c>
      <c r="E45" s="16" t="s">
        <v>138</v>
      </c>
      <c r="F45" s="16"/>
      <c r="G45" s="16" t="s">
        <v>578</v>
      </c>
      <c r="H45" s="16"/>
      <c r="I45" s="16"/>
      <c r="J45" s="16" t="s">
        <v>139</v>
      </c>
      <c r="K45" s="16"/>
      <c r="L45" s="16" t="s">
        <v>140</v>
      </c>
      <c r="M45" s="16" t="s">
        <v>20</v>
      </c>
      <c r="N45" s="16">
        <v>98531</v>
      </c>
      <c r="O45" s="16" t="s">
        <v>21</v>
      </c>
      <c r="P45" s="16" t="s">
        <v>24</v>
      </c>
      <c r="Q45" s="16" t="s">
        <v>22</v>
      </c>
      <c r="R45" s="16" t="s">
        <v>141</v>
      </c>
      <c r="S45" s="18" t="s">
        <v>580</v>
      </c>
      <c r="T45" s="16">
        <v>22146</v>
      </c>
      <c r="U45" s="16">
        <v>22146</v>
      </c>
      <c r="V45" s="16">
        <v>0</v>
      </c>
      <c r="W45" s="16">
        <v>0</v>
      </c>
      <c r="X45" s="16">
        <v>1800</v>
      </c>
      <c r="Y45" s="16"/>
      <c r="Z45" s="16"/>
      <c r="AA45" s="16"/>
      <c r="AB45" s="16"/>
      <c r="AC45" s="16"/>
      <c r="AD45" s="16"/>
    </row>
    <row r="46" spans="1:30" x14ac:dyDescent="0.2">
      <c r="A46" s="16" t="s">
        <v>13</v>
      </c>
      <c r="B46" s="16" t="s">
        <v>142</v>
      </c>
      <c r="C46" s="16" t="s">
        <v>26</v>
      </c>
      <c r="D46" s="16" t="s">
        <v>143</v>
      </c>
      <c r="E46" s="16" t="s">
        <v>144</v>
      </c>
      <c r="F46" s="16"/>
      <c r="G46" s="16" t="s">
        <v>578</v>
      </c>
      <c r="H46" s="16"/>
      <c r="I46" s="16"/>
      <c r="J46" s="16" t="s">
        <v>145</v>
      </c>
      <c r="K46" s="16"/>
      <c r="L46" s="16" t="s">
        <v>43</v>
      </c>
      <c r="M46" s="16" t="s">
        <v>20</v>
      </c>
      <c r="N46" s="16">
        <v>98403</v>
      </c>
      <c r="O46" s="16" t="s">
        <v>21</v>
      </c>
      <c r="P46" s="16" t="s">
        <v>24</v>
      </c>
      <c r="Q46" s="16" t="s">
        <v>22</v>
      </c>
      <c r="R46" s="16" t="s">
        <v>146</v>
      </c>
      <c r="S46" s="18" t="s">
        <v>580</v>
      </c>
      <c r="T46" s="16">
        <v>22146</v>
      </c>
      <c r="U46" s="16">
        <v>20500</v>
      </c>
      <c r="V46" s="16">
        <v>10636</v>
      </c>
      <c r="W46" s="16">
        <v>1646</v>
      </c>
      <c r="X46" s="16" t="s">
        <v>24</v>
      </c>
      <c r="Y46" s="16"/>
      <c r="Z46" s="16"/>
      <c r="AA46" s="16"/>
      <c r="AB46" s="16"/>
      <c r="AC46" s="16"/>
      <c r="AD46" s="16"/>
    </row>
    <row r="47" spans="1:30" x14ac:dyDescent="0.2">
      <c r="A47" s="16" t="s">
        <v>87</v>
      </c>
      <c r="B47" s="16" t="s">
        <v>147</v>
      </c>
      <c r="C47" s="16" t="s">
        <v>95</v>
      </c>
      <c r="D47" s="16" t="s">
        <v>148</v>
      </c>
      <c r="E47" s="16" t="s">
        <v>149</v>
      </c>
      <c r="F47" s="16"/>
      <c r="G47" s="16" t="s">
        <v>578</v>
      </c>
      <c r="H47" s="16"/>
      <c r="I47" s="16"/>
      <c r="J47" s="16" t="s">
        <v>150</v>
      </c>
      <c r="K47" s="16"/>
      <c r="L47" s="16" t="s">
        <v>151</v>
      </c>
      <c r="M47" s="16" t="s">
        <v>20</v>
      </c>
      <c r="N47" s="16">
        <v>98274</v>
      </c>
      <c r="O47" s="16" t="s">
        <v>21</v>
      </c>
      <c r="P47" s="16" t="s">
        <v>24</v>
      </c>
      <c r="Q47" s="16" t="s">
        <v>22</v>
      </c>
      <c r="R47" s="16" t="s">
        <v>152</v>
      </c>
      <c r="S47" s="18" t="s">
        <v>580</v>
      </c>
      <c r="T47" s="16">
        <v>23577</v>
      </c>
      <c r="U47" s="16">
        <v>0</v>
      </c>
      <c r="V47" s="16">
        <v>0</v>
      </c>
      <c r="W47" s="16">
        <v>23577</v>
      </c>
      <c r="X47" s="16" t="s">
        <v>24</v>
      </c>
      <c r="Y47" s="16"/>
      <c r="Z47" s="16"/>
      <c r="AA47" s="16"/>
      <c r="AB47" s="16"/>
      <c r="AC47" s="16"/>
      <c r="AD47" s="16"/>
    </row>
    <row r="48" spans="1:30" x14ac:dyDescent="0.2">
      <c r="A48" s="16" t="s">
        <v>87</v>
      </c>
      <c r="B48" s="16" t="s">
        <v>153</v>
      </c>
      <c r="C48" s="16" t="s">
        <v>154</v>
      </c>
      <c r="D48" s="16" t="s">
        <v>155</v>
      </c>
      <c r="E48" s="16" t="s">
        <v>156</v>
      </c>
      <c r="F48" s="16"/>
      <c r="G48" s="16" t="s">
        <v>578</v>
      </c>
      <c r="H48" s="16"/>
      <c r="I48" s="16"/>
      <c r="J48" s="16" t="s">
        <v>157</v>
      </c>
      <c r="K48" s="16"/>
      <c r="L48" s="16" t="s">
        <v>30</v>
      </c>
      <c r="M48" s="16" t="s">
        <v>20</v>
      </c>
      <c r="N48" s="16">
        <v>98512</v>
      </c>
      <c r="O48" s="16" t="s">
        <v>21</v>
      </c>
      <c r="P48" s="16" t="s">
        <v>24</v>
      </c>
      <c r="Q48" s="16" t="s">
        <v>22</v>
      </c>
      <c r="R48" s="16" t="s">
        <v>158</v>
      </c>
      <c r="S48" s="18" t="s">
        <v>580</v>
      </c>
      <c r="T48" s="16">
        <v>23577</v>
      </c>
      <c r="U48" s="16">
        <v>0</v>
      </c>
      <c r="V48" s="16">
        <v>7558</v>
      </c>
      <c r="W48" s="16">
        <v>16019</v>
      </c>
      <c r="X48" s="16" t="s">
        <v>24</v>
      </c>
      <c r="Y48" s="16"/>
      <c r="Z48" s="16"/>
      <c r="AA48" s="16"/>
      <c r="AB48" s="16"/>
      <c r="AC48" s="16"/>
      <c r="AD48" s="16"/>
    </row>
    <row r="49" spans="1:30" x14ac:dyDescent="0.2">
      <c r="A49" s="16" t="s">
        <v>13</v>
      </c>
      <c r="B49" s="16" t="s">
        <v>159</v>
      </c>
      <c r="C49" s="16" t="s">
        <v>160</v>
      </c>
      <c r="D49" s="16" t="s">
        <v>24</v>
      </c>
      <c r="E49" s="16" t="s">
        <v>161</v>
      </c>
      <c r="F49" s="16"/>
      <c r="G49" s="16" t="s">
        <v>21</v>
      </c>
      <c r="H49" s="16"/>
      <c r="I49" s="16"/>
      <c r="J49" s="16" t="s">
        <v>162</v>
      </c>
      <c r="K49" s="16"/>
      <c r="L49" s="16" t="s">
        <v>163</v>
      </c>
      <c r="M49" s="16" t="s">
        <v>164</v>
      </c>
      <c r="N49" s="16">
        <v>94066</v>
      </c>
      <c r="O49" s="16" t="s">
        <v>21</v>
      </c>
      <c r="P49" s="16" t="s">
        <v>24</v>
      </c>
      <c r="Q49" s="16" t="s">
        <v>22</v>
      </c>
      <c r="R49" s="16" t="s">
        <v>75</v>
      </c>
      <c r="S49" s="18" t="s">
        <v>580</v>
      </c>
      <c r="T49" s="16">
        <v>32193</v>
      </c>
      <c r="U49" s="16">
        <v>32193</v>
      </c>
      <c r="V49" s="16">
        <v>0</v>
      </c>
      <c r="W49" s="16">
        <v>0</v>
      </c>
      <c r="X49" s="16" t="s">
        <v>24</v>
      </c>
      <c r="Y49" s="16"/>
      <c r="Z49" s="16"/>
      <c r="AA49" s="16"/>
      <c r="AB49" s="16"/>
      <c r="AC49" s="16"/>
      <c r="AD49" s="16"/>
    </row>
    <row r="50" spans="1:30" x14ac:dyDescent="0.2">
      <c r="A50" s="16" t="s">
        <v>13</v>
      </c>
      <c r="B50" s="16" t="s">
        <v>165</v>
      </c>
      <c r="C50" s="16" t="s">
        <v>26</v>
      </c>
      <c r="D50" s="16" t="s">
        <v>166</v>
      </c>
      <c r="E50" s="16" t="s">
        <v>167</v>
      </c>
      <c r="F50" s="16"/>
      <c r="G50" s="16" t="s">
        <v>578</v>
      </c>
      <c r="H50" s="16"/>
      <c r="I50" s="16"/>
      <c r="J50" s="16" t="s">
        <v>168</v>
      </c>
      <c r="K50" s="16"/>
      <c r="L50" s="16" t="s">
        <v>30</v>
      </c>
      <c r="M50" s="16" t="s">
        <v>20</v>
      </c>
      <c r="N50" s="16">
        <v>98501</v>
      </c>
      <c r="O50" s="16" t="s">
        <v>21</v>
      </c>
      <c r="P50" s="16">
        <v>201510</v>
      </c>
      <c r="Q50" s="16" t="s">
        <v>22</v>
      </c>
      <c r="R50" s="16" t="s">
        <v>23</v>
      </c>
      <c r="S50" s="18" t="s">
        <v>580</v>
      </c>
      <c r="T50" s="16">
        <v>22146</v>
      </c>
      <c r="U50" s="16">
        <v>0</v>
      </c>
      <c r="V50" s="16">
        <v>25441</v>
      </c>
      <c r="W50" s="16">
        <v>0</v>
      </c>
      <c r="X50" s="16" t="s">
        <v>24</v>
      </c>
      <c r="Y50" s="16"/>
      <c r="Z50" s="16"/>
      <c r="AA50" s="16"/>
      <c r="AB50" s="16"/>
      <c r="AC50" s="16"/>
      <c r="AD50" s="16"/>
    </row>
    <row r="51" spans="1:30" x14ac:dyDescent="0.2">
      <c r="A51" s="16" t="s">
        <v>13</v>
      </c>
      <c r="B51" s="16" t="s">
        <v>169</v>
      </c>
      <c r="C51" s="16" t="s">
        <v>170</v>
      </c>
      <c r="D51" s="16" t="s">
        <v>171</v>
      </c>
      <c r="E51" s="16" t="s">
        <v>172</v>
      </c>
      <c r="F51" s="16"/>
      <c r="G51" s="16" t="s">
        <v>578</v>
      </c>
      <c r="H51" s="16"/>
      <c r="I51" s="16"/>
      <c r="J51" s="16" t="s">
        <v>173</v>
      </c>
      <c r="K51" s="16"/>
      <c r="L51" s="16" t="s">
        <v>30</v>
      </c>
      <c r="M51" s="16" t="s">
        <v>20</v>
      </c>
      <c r="N51" s="16">
        <v>98506</v>
      </c>
      <c r="O51" s="16" t="s">
        <v>21</v>
      </c>
      <c r="P51" s="16" t="s">
        <v>24</v>
      </c>
      <c r="Q51" s="16" t="s">
        <v>22</v>
      </c>
      <c r="R51" s="16" t="s">
        <v>81</v>
      </c>
      <c r="S51" s="18" t="s">
        <v>580</v>
      </c>
      <c r="T51" s="16">
        <v>22146</v>
      </c>
      <c r="U51" s="16">
        <v>20500</v>
      </c>
      <c r="V51" s="16">
        <v>11892</v>
      </c>
      <c r="W51" s="16">
        <v>1646</v>
      </c>
      <c r="X51" s="16" t="s">
        <v>24</v>
      </c>
      <c r="Y51" s="16"/>
      <c r="Z51" s="16"/>
      <c r="AA51" s="16"/>
      <c r="AB51" s="16"/>
      <c r="AC51" s="16"/>
      <c r="AD51" s="16"/>
    </row>
    <row r="52" spans="1:30" x14ac:dyDescent="0.2">
      <c r="A52" s="16" t="s">
        <v>87</v>
      </c>
      <c r="B52" s="16" t="s">
        <v>174</v>
      </c>
      <c r="C52" s="16" t="s">
        <v>175</v>
      </c>
      <c r="D52" s="16" t="s">
        <v>176</v>
      </c>
      <c r="E52" s="16" t="s">
        <v>177</v>
      </c>
      <c r="F52" s="16"/>
      <c r="G52" s="16" t="s">
        <v>578</v>
      </c>
      <c r="H52" s="16"/>
      <c r="I52" s="16"/>
      <c r="J52" s="16" t="s">
        <v>178</v>
      </c>
      <c r="K52" s="16"/>
      <c r="L52" s="16" t="s">
        <v>30</v>
      </c>
      <c r="M52" s="16" t="s">
        <v>20</v>
      </c>
      <c r="N52" s="16">
        <v>98506</v>
      </c>
      <c r="O52" s="16" t="s">
        <v>21</v>
      </c>
      <c r="P52" s="16">
        <v>201510</v>
      </c>
      <c r="Q52" s="16" t="s">
        <v>179</v>
      </c>
      <c r="R52" s="16" t="s">
        <v>24</v>
      </c>
      <c r="S52" s="18" t="s">
        <v>21</v>
      </c>
      <c r="T52" s="16">
        <v>0</v>
      </c>
      <c r="U52" s="16">
        <v>0</v>
      </c>
      <c r="V52" s="16" t="s">
        <v>24</v>
      </c>
      <c r="W52" s="16">
        <v>0</v>
      </c>
      <c r="X52" s="16" t="s">
        <v>24</v>
      </c>
      <c r="Y52" s="16"/>
      <c r="Z52" s="16"/>
      <c r="AA52" s="16"/>
      <c r="AB52" s="16"/>
      <c r="AC52" s="16"/>
      <c r="AD52" s="16"/>
    </row>
    <row r="53" spans="1:30" x14ac:dyDescent="0.2">
      <c r="A53" s="16" t="s">
        <v>13</v>
      </c>
      <c r="B53" s="16" t="s">
        <v>180</v>
      </c>
      <c r="C53" s="16" t="s">
        <v>181</v>
      </c>
      <c r="D53" s="16" t="s">
        <v>182</v>
      </c>
      <c r="E53" s="16" t="s">
        <v>183</v>
      </c>
      <c r="F53" s="16"/>
      <c r="G53" s="16" t="s">
        <v>578</v>
      </c>
      <c r="H53" s="16"/>
      <c r="I53" s="16"/>
      <c r="J53" s="16" t="s">
        <v>184</v>
      </c>
      <c r="K53" s="16"/>
      <c r="L53" s="16" t="s">
        <v>30</v>
      </c>
      <c r="M53" s="16" t="s">
        <v>20</v>
      </c>
      <c r="N53" s="16">
        <v>98501</v>
      </c>
      <c r="O53" s="16" t="s">
        <v>21</v>
      </c>
      <c r="P53" s="16">
        <v>201610</v>
      </c>
      <c r="Q53" s="16" t="s">
        <v>22</v>
      </c>
      <c r="R53" s="16" t="s">
        <v>185</v>
      </c>
      <c r="S53" s="18" t="s">
        <v>239</v>
      </c>
      <c r="T53" s="16">
        <v>22146</v>
      </c>
      <c r="U53" s="16">
        <v>0</v>
      </c>
      <c r="V53" s="16">
        <v>11368</v>
      </c>
      <c r="W53" s="16">
        <v>10778</v>
      </c>
      <c r="X53" s="16" t="s">
        <v>24</v>
      </c>
      <c r="Y53" s="16"/>
      <c r="Z53" s="16"/>
      <c r="AA53" s="16"/>
      <c r="AB53" s="16"/>
      <c r="AC53" s="16"/>
      <c r="AD53" s="16"/>
    </row>
    <row r="54" spans="1:30" x14ac:dyDescent="0.2">
      <c r="A54" s="16" t="s">
        <v>13</v>
      </c>
      <c r="B54" s="16" t="s">
        <v>186</v>
      </c>
      <c r="C54" s="16" t="s">
        <v>187</v>
      </c>
      <c r="D54" s="16" t="s">
        <v>24</v>
      </c>
      <c r="E54" s="16" t="s">
        <v>188</v>
      </c>
      <c r="F54" s="16"/>
      <c r="G54" s="16" t="s">
        <v>578</v>
      </c>
      <c r="H54" s="16"/>
      <c r="I54" s="16"/>
      <c r="J54" s="16" t="s">
        <v>189</v>
      </c>
      <c r="K54" s="16"/>
      <c r="L54" s="16" t="s">
        <v>43</v>
      </c>
      <c r="M54" s="16" t="s">
        <v>20</v>
      </c>
      <c r="N54" s="16">
        <v>98408</v>
      </c>
      <c r="O54" s="16" t="s">
        <v>21</v>
      </c>
      <c r="P54" s="16">
        <v>201610</v>
      </c>
      <c r="Q54" s="16" t="s">
        <v>22</v>
      </c>
      <c r="R54" s="16" t="s">
        <v>23</v>
      </c>
      <c r="S54" s="18" t="s">
        <v>580</v>
      </c>
      <c r="T54" s="16">
        <v>22146</v>
      </c>
      <c r="U54" s="16">
        <v>0</v>
      </c>
      <c r="V54" s="16">
        <v>3083</v>
      </c>
      <c r="W54" s="16">
        <v>19063</v>
      </c>
      <c r="X54" s="16" t="s">
        <v>24</v>
      </c>
      <c r="Y54" s="16"/>
      <c r="Z54" s="16"/>
      <c r="AA54" s="16"/>
      <c r="AB54" s="16"/>
      <c r="AC54" s="16"/>
      <c r="AD54" s="16"/>
    </row>
    <row r="55" spans="1:30" x14ac:dyDescent="0.2">
      <c r="A55" s="16" t="s">
        <v>13</v>
      </c>
      <c r="B55" s="16" t="s">
        <v>190</v>
      </c>
      <c r="C55" s="16" t="s">
        <v>191</v>
      </c>
      <c r="D55" s="16" t="s">
        <v>192</v>
      </c>
      <c r="E55" s="16" t="s">
        <v>193</v>
      </c>
      <c r="F55" s="16"/>
      <c r="G55" s="16" t="s">
        <v>578</v>
      </c>
      <c r="H55" s="16"/>
      <c r="I55" s="16"/>
      <c r="J55" s="16" t="s">
        <v>194</v>
      </c>
      <c r="K55" s="16"/>
      <c r="L55" s="16" t="s">
        <v>195</v>
      </c>
      <c r="M55" s="16" t="s">
        <v>20</v>
      </c>
      <c r="N55" s="16">
        <v>98584</v>
      </c>
      <c r="O55" s="16" t="s">
        <v>21</v>
      </c>
      <c r="P55" s="16">
        <v>200930</v>
      </c>
      <c r="Q55" s="16" t="s">
        <v>22</v>
      </c>
      <c r="R55" s="16" t="s">
        <v>196</v>
      </c>
      <c r="S55" s="18" t="s">
        <v>239</v>
      </c>
      <c r="T55" s="16">
        <v>22146</v>
      </c>
      <c r="U55" s="16">
        <v>0</v>
      </c>
      <c r="V55" s="16">
        <v>9360</v>
      </c>
      <c r="W55" s="16">
        <v>12786</v>
      </c>
      <c r="X55" s="16" t="s">
        <v>24</v>
      </c>
      <c r="Y55" s="16"/>
      <c r="Z55" s="16"/>
      <c r="AA55" s="16"/>
      <c r="AB55" s="16"/>
      <c r="AC55" s="16"/>
      <c r="AD55" s="16"/>
    </row>
    <row r="56" spans="1:30" x14ac:dyDescent="0.2">
      <c r="A56" s="16" t="s">
        <v>87</v>
      </c>
      <c r="B56" s="16" t="s">
        <v>197</v>
      </c>
      <c r="C56" s="16" t="s">
        <v>198</v>
      </c>
      <c r="D56" s="16" t="s">
        <v>84</v>
      </c>
      <c r="E56" s="16" t="s">
        <v>199</v>
      </c>
      <c r="F56" s="16"/>
      <c r="G56" s="16" t="s">
        <v>578</v>
      </c>
      <c r="H56" s="16"/>
      <c r="I56" s="16"/>
      <c r="J56" s="16" t="s">
        <v>200</v>
      </c>
      <c r="K56" s="16"/>
      <c r="L56" s="16" t="s">
        <v>201</v>
      </c>
      <c r="M56" s="16" t="s">
        <v>20</v>
      </c>
      <c r="N56" s="16" t="s">
        <v>202</v>
      </c>
      <c r="O56" s="16" t="s">
        <v>21</v>
      </c>
      <c r="P56" s="16" t="s">
        <v>24</v>
      </c>
      <c r="Q56" s="16" t="s">
        <v>22</v>
      </c>
      <c r="R56" s="16" t="s">
        <v>128</v>
      </c>
      <c r="S56" s="18" t="s">
        <v>580</v>
      </c>
      <c r="T56" s="16">
        <v>23577</v>
      </c>
      <c r="U56" s="16">
        <v>0</v>
      </c>
      <c r="V56" s="16">
        <v>14910</v>
      </c>
      <c r="W56" s="16">
        <v>8667</v>
      </c>
      <c r="X56" s="16" t="s">
        <v>24</v>
      </c>
      <c r="Y56" s="16"/>
      <c r="Z56" s="16"/>
      <c r="AA56" s="16"/>
      <c r="AB56" s="16"/>
      <c r="AC56" s="16"/>
      <c r="AD56" s="16"/>
    </row>
    <row r="57" spans="1:30" x14ac:dyDescent="0.2">
      <c r="A57" s="16" t="s">
        <v>13</v>
      </c>
      <c r="B57" s="16" t="s">
        <v>203</v>
      </c>
      <c r="C57" s="16" t="s">
        <v>204</v>
      </c>
      <c r="D57" s="16" t="s">
        <v>205</v>
      </c>
      <c r="E57" s="16" t="s">
        <v>206</v>
      </c>
      <c r="F57" s="16"/>
      <c r="G57" s="16" t="s">
        <v>578</v>
      </c>
      <c r="H57" s="16"/>
      <c r="I57" s="16"/>
      <c r="J57" s="16" t="s">
        <v>207</v>
      </c>
      <c r="K57" s="16"/>
      <c r="L57" s="16" t="s">
        <v>208</v>
      </c>
      <c r="M57" s="16" t="s">
        <v>20</v>
      </c>
      <c r="N57" s="16">
        <v>98532</v>
      </c>
      <c r="O57" s="16" t="s">
        <v>21</v>
      </c>
      <c r="P57" s="16">
        <v>201540</v>
      </c>
      <c r="Q57" s="16" t="s">
        <v>22</v>
      </c>
      <c r="R57" s="16" t="s">
        <v>209</v>
      </c>
      <c r="S57" s="18" t="s">
        <v>580</v>
      </c>
      <c r="T57" s="16">
        <v>22146</v>
      </c>
      <c r="U57" s="16">
        <v>0</v>
      </c>
      <c r="V57" s="16">
        <v>13946</v>
      </c>
      <c r="W57" s="16">
        <v>8200</v>
      </c>
      <c r="X57" s="16" t="s">
        <v>24</v>
      </c>
      <c r="Y57" s="16"/>
      <c r="Z57" s="16"/>
      <c r="AA57" s="16"/>
      <c r="AB57" s="16"/>
      <c r="AC57" s="16"/>
      <c r="AD57" s="16"/>
    </row>
    <row r="58" spans="1:30" x14ac:dyDescent="0.2">
      <c r="A58" s="16" t="s">
        <v>13</v>
      </c>
      <c r="B58" s="16" t="s">
        <v>210</v>
      </c>
      <c r="C58" s="16" t="s">
        <v>71</v>
      </c>
      <c r="D58" s="16" t="s">
        <v>211</v>
      </c>
      <c r="E58" s="16" t="s">
        <v>212</v>
      </c>
      <c r="F58" s="16"/>
      <c r="G58" s="16" t="s">
        <v>578</v>
      </c>
      <c r="H58" s="16"/>
      <c r="I58" s="16"/>
      <c r="J58" s="16" t="s">
        <v>213</v>
      </c>
      <c r="K58" s="16"/>
      <c r="L58" s="16" t="s">
        <v>30</v>
      </c>
      <c r="M58" s="16" t="s">
        <v>20</v>
      </c>
      <c r="N58" s="16">
        <v>98502</v>
      </c>
      <c r="O58" s="16" t="s">
        <v>21</v>
      </c>
      <c r="P58" s="16" t="s">
        <v>24</v>
      </c>
      <c r="Q58" s="16" t="s">
        <v>22</v>
      </c>
      <c r="R58" s="16" t="s">
        <v>81</v>
      </c>
      <c r="S58" s="18" t="s">
        <v>580</v>
      </c>
      <c r="T58" s="16">
        <v>22146</v>
      </c>
      <c r="U58" s="16">
        <v>20500</v>
      </c>
      <c r="V58" s="16">
        <v>27862</v>
      </c>
      <c r="W58" s="16">
        <v>0</v>
      </c>
      <c r="X58" s="16" t="s">
        <v>24</v>
      </c>
      <c r="Y58" s="16"/>
      <c r="Z58" s="16"/>
      <c r="AA58" s="16"/>
      <c r="AB58" s="16"/>
      <c r="AC58" s="16"/>
      <c r="AD58" s="16"/>
    </row>
    <row r="59" spans="1:30" x14ac:dyDescent="0.2">
      <c r="A59" s="16" t="s">
        <v>87</v>
      </c>
      <c r="B59" s="16" t="s">
        <v>214</v>
      </c>
      <c r="C59" s="16" t="s">
        <v>215</v>
      </c>
      <c r="D59" s="16" t="s">
        <v>131</v>
      </c>
      <c r="E59" s="16" t="s">
        <v>216</v>
      </c>
      <c r="F59" s="16"/>
      <c r="G59" s="16" t="s">
        <v>578</v>
      </c>
      <c r="H59" s="16"/>
      <c r="I59" s="16"/>
      <c r="J59" s="16" t="s">
        <v>217</v>
      </c>
      <c r="K59" s="16"/>
      <c r="L59" s="16" t="s">
        <v>218</v>
      </c>
      <c r="M59" s="16" t="s">
        <v>20</v>
      </c>
      <c r="N59" s="16">
        <v>98392</v>
      </c>
      <c r="O59" s="16" t="s">
        <v>21</v>
      </c>
      <c r="P59" s="16" t="s">
        <v>24</v>
      </c>
      <c r="Q59" s="16" t="s">
        <v>22</v>
      </c>
      <c r="R59" s="16" t="s">
        <v>219</v>
      </c>
      <c r="S59" s="18" t="s">
        <v>580</v>
      </c>
      <c r="T59" s="16">
        <v>23577</v>
      </c>
      <c r="U59" s="16">
        <v>0</v>
      </c>
      <c r="V59" s="16">
        <v>1498</v>
      </c>
      <c r="W59" s="16">
        <v>22079</v>
      </c>
      <c r="X59" s="16" t="s">
        <v>24</v>
      </c>
      <c r="Y59" s="16"/>
      <c r="Z59" s="16"/>
      <c r="AA59" s="16"/>
      <c r="AB59" s="16"/>
      <c r="AC59" s="16"/>
      <c r="AD59" s="16"/>
    </row>
    <row r="60" spans="1:30" x14ac:dyDescent="0.2">
      <c r="A60" s="16" t="s">
        <v>13</v>
      </c>
      <c r="B60" s="16" t="s">
        <v>220</v>
      </c>
      <c r="C60" s="16" t="s">
        <v>221</v>
      </c>
      <c r="D60" s="16" t="s">
        <v>24</v>
      </c>
      <c r="E60" s="16" t="s">
        <v>222</v>
      </c>
      <c r="F60" s="16"/>
      <c r="G60" s="16" t="s">
        <v>578</v>
      </c>
      <c r="H60" s="16"/>
      <c r="I60" s="16"/>
      <c r="J60" s="16" t="s">
        <v>223</v>
      </c>
      <c r="K60" s="16"/>
      <c r="L60" s="16" t="s">
        <v>30</v>
      </c>
      <c r="M60" s="16" t="s">
        <v>20</v>
      </c>
      <c r="N60" s="16">
        <v>98505</v>
      </c>
      <c r="O60" s="16" t="s">
        <v>21</v>
      </c>
      <c r="P60" s="16">
        <v>201610</v>
      </c>
      <c r="Q60" s="16" t="s">
        <v>22</v>
      </c>
      <c r="R60" s="16" t="s">
        <v>224</v>
      </c>
      <c r="S60" s="18" t="s">
        <v>580</v>
      </c>
      <c r="T60" s="16">
        <v>22146</v>
      </c>
      <c r="U60" s="16">
        <v>0</v>
      </c>
      <c r="V60" s="16">
        <v>446</v>
      </c>
      <c r="W60" s="16">
        <v>21700</v>
      </c>
      <c r="X60" s="16" t="s">
        <v>24</v>
      </c>
      <c r="Y60" s="16"/>
      <c r="Z60" s="16"/>
      <c r="AA60" s="16"/>
      <c r="AB60" s="16"/>
      <c r="AC60" s="16"/>
      <c r="AD60" s="16"/>
    </row>
    <row r="61" spans="1:30" x14ac:dyDescent="0.2">
      <c r="A61" s="16" t="s">
        <v>13</v>
      </c>
      <c r="B61" s="16" t="s">
        <v>225</v>
      </c>
      <c r="C61" s="16" t="s">
        <v>226</v>
      </c>
      <c r="D61" s="16" t="s">
        <v>227</v>
      </c>
      <c r="E61" s="16" t="s">
        <v>228</v>
      </c>
      <c r="F61" s="16"/>
      <c r="G61" s="16" t="s">
        <v>21</v>
      </c>
      <c r="H61" s="16"/>
      <c r="I61" s="16"/>
      <c r="J61" s="16" t="s">
        <v>229</v>
      </c>
      <c r="K61" s="16"/>
      <c r="L61" s="16" t="s">
        <v>30</v>
      </c>
      <c r="M61" s="16" t="s">
        <v>20</v>
      </c>
      <c r="N61" s="16">
        <v>98505</v>
      </c>
      <c r="O61" s="16" t="s">
        <v>21</v>
      </c>
      <c r="P61" s="16">
        <v>201440</v>
      </c>
      <c r="Q61" s="16" t="s">
        <v>22</v>
      </c>
      <c r="R61" s="16" t="s">
        <v>230</v>
      </c>
      <c r="S61" s="18" t="s">
        <v>239</v>
      </c>
      <c r="T61" s="16">
        <v>32193</v>
      </c>
      <c r="U61" s="16">
        <v>0</v>
      </c>
      <c r="V61" s="16">
        <v>0</v>
      </c>
      <c r="W61" s="16">
        <v>32193</v>
      </c>
      <c r="X61" s="16" t="s">
        <v>24</v>
      </c>
      <c r="Y61" s="16"/>
      <c r="Z61" s="16"/>
      <c r="AA61" s="16"/>
      <c r="AB61" s="16"/>
      <c r="AC61" s="16"/>
      <c r="AD61" s="16"/>
    </row>
    <row r="62" spans="1:30" x14ac:dyDescent="0.2">
      <c r="A62" s="16" t="s">
        <v>13</v>
      </c>
      <c r="B62" s="16" t="s">
        <v>231</v>
      </c>
      <c r="C62" s="16" t="s">
        <v>232</v>
      </c>
      <c r="D62" s="16" t="s">
        <v>233</v>
      </c>
      <c r="E62" s="16" t="s">
        <v>234</v>
      </c>
      <c r="F62" s="16"/>
      <c r="G62" s="16" t="s">
        <v>578</v>
      </c>
      <c r="H62" s="16"/>
      <c r="I62" s="16"/>
      <c r="J62" s="16" t="s">
        <v>235</v>
      </c>
      <c r="K62" s="16"/>
      <c r="L62" s="16" t="s">
        <v>30</v>
      </c>
      <c r="M62" s="16" t="s">
        <v>20</v>
      </c>
      <c r="N62" s="16">
        <v>98503</v>
      </c>
      <c r="O62" s="16" t="s">
        <v>21</v>
      </c>
      <c r="P62" s="16">
        <v>201610</v>
      </c>
      <c r="Q62" s="16" t="s">
        <v>22</v>
      </c>
      <c r="R62" s="16" t="s">
        <v>236</v>
      </c>
      <c r="S62" s="18" t="s">
        <v>580</v>
      </c>
      <c r="T62" s="16">
        <v>22146</v>
      </c>
      <c r="U62" s="16">
        <v>0</v>
      </c>
      <c r="V62" s="16">
        <v>13421</v>
      </c>
      <c r="W62" s="16">
        <v>8725</v>
      </c>
      <c r="X62" s="16" t="s">
        <v>24</v>
      </c>
      <c r="Y62" s="16"/>
      <c r="Z62" s="16"/>
      <c r="AA62" s="16"/>
      <c r="AB62" s="16"/>
      <c r="AC62" s="16"/>
      <c r="AD62" s="16"/>
    </row>
    <row r="63" spans="1:30" x14ac:dyDescent="0.2">
      <c r="A63" s="16" t="s">
        <v>87</v>
      </c>
      <c r="B63" s="16" t="s">
        <v>237</v>
      </c>
      <c r="C63" s="16" t="s">
        <v>238</v>
      </c>
      <c r="D63" s="16" t="s">
        <v>239</v>
      </c>
      <c r="E63" s="16" t="s">
        <v>240</v>
      </c>
      <c r="F63" s="16"/>
      <c r="G63" s="16" t="s">
        <v>578</v>
      </c>
      <c r="H63" s="16"/>
      <c r="I63" s="16"/>
      <c r="J63" s="16" t="s">
        <v>241</v>
      </c>
      <c r="K63" s="16"/>
      <c r="L63" s="16" t="s">
        <v>99</v>
      </c>
      <c r="M63" s="16" t="s">
        <v>20</v>
      </c>
      <c r="N63" s="16">
        <v>98271</v>
      </c>
      <c r="O63" s="16" t="s">
        <v>21</v>
      </c>
      <c r="P63" s="16" t="s">
        <v>24</v>
      </c>
      <c r="Q63" s="16" t="s">
        <v>22</v>
      </c>
      <c r="R63" s="16" t="s">
        <v>242</v>
      </c>
      <c r="S63" s="18" t="s">
        <v>580</v>
      </c>
      <c r="T63" s="16">
        <v>23577</v>
      </c>
      <c r="U63" s="16">
        <v>0</v>
      </c>
      <c r="V63" s="16">
        <v>0</v>
      </c>
      <c r="W63" s="16">
        <v>23577</v>
      </c>
      <c r="X63" s="16" t="s">
        <v>24</v>
      </c>
      <c r="Y63" s="16"/>
      <c r="Z63" s="16"/>
      <c r="AA63" s="16"/>
      <c r="AB63" s="16"/>
      <c r="AC63" s="16"/>
      <c r="AD63" s="16"/>
    </row>
    <row r="64" spans="1:30" x14ac:dyDescent="0.2">
      <c r="A64" s="16" t="s">
        <v>13</v>
      </c>
      <c r="B64" s="16" t="s">
        <v>243</v>
      </c>
      <c r="C64" s="16" t="s">
        <v>244</v>
      </c>
      <c r="D64" s="16" t="s">
        <v>245</v>
      </c>
      <c r="E64" s="16" t="s">
        <v>246</v>
      </c>
      <c r="F64" s="16"/>
      <c r="G64" s="16" t="s">
        <v>578</v>
      </c>
      <c r="H64" s="16"/>
      <c r="I64" s="16"/>
      <c r="J64" s="16" t="s">
        <v>247</v>
      </c>
      <c r="K64" s="16"/>
      <c r="L64" s="16" t="s">
        <v>248</v>
      </c>
      <c r="M64" s="16" t="s">
        <v>20</v>
      </c>
      <c r="N64" s="16">
        <v>98354</v>
      </c>
      <c r="O64" s="16" t="s">
        <v>21</v>
      </c>
      <c r="P64" s="16" t="s">
        <v>24</v>
      </c>
      <c r="Q64" s="16" t="s">
        <v>22</v>
      </c>
      <c r="R64" s="16" t="s">
        <v>57</v>
      </c>
      <c r="S64" s="18" t="s">
        <v>580</v>
      </c>
      <c r="T64" s="16">
        <v>22146</v>
      </c>
      <c r="U64" s="16">
        <v>0</v>
      </c>
      <c r="V64" s="16">
        <v>36694</v>
      </c>
      <c r="W64" s="16">
        <v>0</v>
      </c>
      <c r="X64" s="16" t="s">
        <v>24</v>
      </c>
      <c r="Y64" s="16"/>
      <c r="Z64" s="16"/>
      <c r="AA64" s="16"/>
      <c r="AB64" s="16"/>
      <c r="AC64" s="16"/>
      <c r="AD64" s="16"/>
    </row>
    <row r="65" spans="1:30" x14ac:dyDescent="0.2">
      <c r="A65" s="16" t="s">
        <v>13</v>
      </c>
      <c r="B65" s="16" t="s">
        <v>249</v>
      </c>
      <c r="C65" s="16" t="s">
        <v>250</v>
      </c>
      <c r="D65" s="16" t="s">
        <v>24</v>
      </c>
      <c r="E65" s="16" t="s">
        <v>251</v>
      </c>
      <c r="F65" s="16"/>
      <c r="G65" s="16" t="s">
        <v>578</v>
      </c>
      <c r="H65" s="16"/>
      <c r="I65" s="16"/>
      <c r="J65" s="16" t="s">
        <v>252</v>
      </c>
      <c r="K65" s="16"/>
      <c r="L65" s="16" t="s">
        <v>43</v>
      </c>
      <c r="M65" s="16" t="s">
        <v>20</v>
      </c>
      <c r="N65" s="16" t="s">
        <v>253</v>
      </c>
      <c r="O65" s="16" t="s">
        <v>21</v>
      </c>
      <c r="P65" s="16">
        <v>201510</v>
      </c>
      <c r="Q65" s="16" t="s">
        <v>22</v>
      </c>
      <c r="R65" s="16" t="s">
        <v>152</v>
      </c>
      <c r="S65" s="18" t="s">
        <v>580</v>
      </c>
      <c r="T65" s="16">
        <v>22146</v>
      </c>
      <c r="U65" s="16">
        <v>0</v>
      </c>
      <c r="V65" s="16">
        <v>0</v>
      </c>
      <c r="W65" s="16">
        <v>22146</v>
      </c>
      <c r="X65" s="16" t="s">
        <v>24</v>
      </c>
      <c r="Y65" s="16"/>
      <c r="Z65" s="16"/>
      <c r="AA65" s="16"/>
      <c r="AB65" s="16"/>
      <c r="AC65" s="16"/>
      <c r="AD65" s="16"/>
    </row>
    <row r="66" spans="1:30" x14ac:dyDescent="0.2">
      <c r="A66" s="16" t="s">
        <v>13</v>
      </c>
      <c r="B66" s="16" t="s">
        <v>254</v>
      </c>
      <c r="C66" s="16" t="s">
        <v>255</v>
      </c>
      <c r="D66" s="16" t="s">
        <v>256</v>
      </c>
      <c r="E66" s="16" t="s">
        <v>251</v>
      </c>
      <c r="F66" s="16"/>
      <c r="G66" s="16" t="s">
        <v>578</v>
      </c>
      <c r="H66" s="16"/>
      <c r="I66" s="16"/>
      <c r="J66" s="16" t="s">
        <v>257</v>
      </c>
      <c r="K66" s="16"/>
      <c r="L66" s="16" t="s">
        <v>50</v>
      </c>
      <c r="M66" s="16" t="s">
        <v>20</v>
      </c>
      <c r="N66" s="16">
        <v>98178</v>
      </c>
      <c r="O66" s="16" t="s">
        <v>21</v>
      </c>
      <c r="P66" s="16">
        <v>201610</v>
      </c>
      <c r="Q66" s="16" t="s">
        <v>22</v>
      </c>
      <c r="R66" s="16" t="s">
        <v>242</v>
      </c>
      <c r="S66" s="18" t="s">
        <v>580</v>
      </c>
      <c r="T66" s="16">
        <v>22146</v>
      </c>
      <c r="U66" s="16">
        <v>0</v>
      </c>
      <c r="V66" s="16">
        <v>0</v>
      </c>
      <c r="W66" s="16">
        <v>22146</v>
      </c>
      <c r="X66" s="16" t="s">
        <v>24</v>
      </c>
      <c r="Y66" s="16"/>
      <c r="Z66" s="16"/>
      <c r="AA66" s="16"/>
      <c r="AB66" s="16"/>
      <c r="AC66" s="16"/>
      <c r="AD66" s="16"/>
    </row>
    <row r="67" spans="1:30" x14ac:dyDescent="0.2">
      <c r="A67" s="16" t="s">
        <v>13</v>
      </c>
      <c r="B67" s="16" t="s">
        <v>258</v>
      </c>
      <c r="C67" s="16" t="s">
        <v>259</v>
      </c>
      <c r="D67" s="16" t="s">
        <v>260</v>
      </c>
      <c r="E67" s="16" t="s">
        <v>90</v>
      </c>
      <c r="F67" s="16"/>
      <c r="G67" s="16" t="s">
        <v>578</v>
      </c>
      <c r="H67" s="16"/>
      <c r="I67" s="16"/>
      <c r="J67" s="16" t="s">
        <v>261</v>
      </c>
      <c r="K67" s="16"/>
      <c r="L67" s="16" t="s">
        <v>262</v>
      </c>
      <c r="M67" s="16" t="s">
        <v>20</v>
      </c>
      <c r="N67" s="16">
        <v>98501</v>
      </c>
      <c r="O67" s="16" t="s">
        <v>21</v>
      </c>
      <c r="P67" s="16" t="s">
        <v>24</v>
      </c>
      <c r="Q67" s="16" t="s">
        <v>22</v>
      </c>
      <c r="R67" s="16" t="s">
        <v>57</v>
      </c>
      <c r="S67" s="18" t="s">
        <v>580</v>
      </c>
      <c r="T67" s="16">
        <v>22146</v>
      </c>
      <c r="U67" s="16">
        <v>20500</v>
      </c>
      <c r="V67" s="16">
        <v>27111</v>
      </c>
      <c r="W67" s="16">
        <v>0</v>
      </c>
      <c r="X67" s="16" t="s">
        <v>24</v>
      </c>
      <c r="Y67" s="16"/>
      <c r="Z67" s="16"/>
      <c r="AA67" s="16"/>
      <c r="AB67" s="16"/>
      <c r="AC67" s="16"/>
      <c r="AD67" s="16"/>
    </row>
    <row r="68" spans="1:30" x14ac:dyDescent="0.2">
      <c r="A68" s="16" t="s">
        <v>13</v>
      </c>
      <c r="B68" s="16" t="s">
        <v>263</v>
      </c>
      <c r="C68" s="16" t="s">
        <v>264</v>
      </c>
      <c r="D68" s="16" t="s">
        <v>265</v>
      </c>
      <c r="E68" s="16" t="s">
        <v>266</v>
      </c>
      <c r="F68" s="16"/>
      <c r="G68" s="16" t="s">
        <v>578</v>
      </c>
      <c r="H68" s="16"/>
      <c r="I68" s="16"/>
      <c r="J68" s="16" t="s">
        <v>267</v>
      </c>
      <c r="K68" s="16"/>
      <c r="L68" s="16" t="s">
        <v>30</v>
      </c>
      <c r="M68" s="16" t="s">
        <v>20</v>
      </c>
      <c r="N68" s="16">
        <v>98501</v>
      </c>
      <c r="O68" s="16" t="s">
        <v>21</v>
      </c>
      <c r="P68" s="16">
        <v>201610</v>
      </c>
      <c r="Q68" s="16" t="s">
        <v>22</v>
      </c>
      <c r="R68" s="16" t="s">
        <v>242</v>
      </c>
      <c r="S68" s="18" t="s">
        <v>580</v>
      </c>
      <c r="T68" s="16">
        <v>22146</v>
      </c>
      <c r="U68" s="16">
        <v>0</v>
      </c>
      <c r="V68" s="16">
        <v>7316</v>
      </c>
      <c r="W68" s="16">
        <v>14830</v>
      </c>
      <c r="X68" s="16" t="s">
        <v>24</v>
      </c>
      <c r="Y68" s="16"/>
      <c r="Z68" s="16"/>
      <c r="AA68" s="16"/>
      <c r="AB68" s="16"/>
      <c r="AC68" s="16"/>
      <c r="AD68" s="16"/>
    </row>
    <row r="69" spans="1:30" x14ac:dyDescent="0.2">
      <c r="A69" s="16" t="s">
        <v>13</v>
      </c>
      <c r="B69" s="16" t="s">
        <v>268</v>
      </c>
      <c r="C69" s="16" t="s">
        <v>269</v>
      </c>
      <c r="D69" s="16" t="s">
        <v>211</v>
      </c>
      <c r="E69" s="16" t="s">
        <v>270</v>
      </c>
      <c r="F69" s="16"/>
      <c r="G69" s="16" t="s">
        <v>578</v>
      </c>
      <c r="H69" s="16"/>
      <c r="I69" s="16"/>
      <c r="J69" s="16" t="s">
        <v>271</v>
      </c>
      <c r="K69" s="16"/>
      <c r="L69" s="16" t="s">
        <v>195</v>
      </c>
      <c r="M69" s="16" t="s">
        <v>20</v>
      </c>
      <c r="N69" s="16">
        <v>98584</v>
      </c>
      <c r="O69" s="16" t="s">
        <v>21</v>
      </c>
      <c r="P69" s="16">
        <v>201610</v>
      </c>
      <c r="Q69" s="16" t="s">
        <v>22</v>
      </c>
      <c r="R69" s="16" t="s">
        <v>23</v>
      </c>
      <c r="S69" s="18" t="s">
        <v>580</v>
      </c>
      <c r="T69" s="16">
        <v>22146</v>
      </c>
      <c r="U69" s="16">
        <v>0</v>
      </c>
      <c r="V69" s="16">
        <v>15874</v>
      </c>
      <c r="W69" s="16">
        <v>6272</v>
      </c>
      <c r="X69" s="16" t="s">
        <v>24</v>
      </c>
      <c r="Y69" s="16"/>
      <c r="Z69" s="16"/>
      <c r="AA69" s="16"/>
      <c r="AB69" s="16"/>
      <c r="AC69" s="16"/>
      <c r="AD69" s="16"/>
    </row>
    <row r="70" spans="1:30" x14ac:dyDescent="0.2">
      <c r="A70" s="16" t="s">
        <v>13</v>
      </c>
      <c r="B70" s="16" t="s">
        <v>272</v>
      </c>
      <c r="C70" s="16" t="s">
        <v>273</v>
      </c>
      <c r="D70" s="16" t="s">
        <v>274</v>
      </c>
      <c r="E70" s="16" t="s">
        <v>275</v>
      </c>
      <c r="F70" s="16"/>
      <c r="G70" s="16" t="s">
        <v>578</v>
      </c>
      <c r="H70" s="16"/>
      <c r="I70" s="16"/>
      <c r="J70" s="16" t="s">
        <v>276</v>
      </c>
      <c r="K70" s="16"/>
      <c r="L70" s="16" t="s">
        <v>195</v>
      </c>
      <c r="M70" s="16" t="s">
        <v>20</v>
      </c>
      <c r="N70" s="16">
        <v>98584</v>
      </c>
      <c r="O70" s="16" t="s">
        <v>21</v>
      </c>
      <c r="P70" s="16">
        <v>201610</v>
      </c>
      <c r="Q70" s="16" t="s">
        <v>22</v>
      </c>
      <c r="R70" s="16" t="s">
        <v>81</v>
      </c>
      <c r="S70" s="18" t="s">
        <v>580</v>
      </c>
      <c r="T70" s="16">
        <v>22146</v>
      </c>
      <c r="U70" s="16">
        <v>20500</v>
      </c>
      <c r="V70" s="16">
        <v>4288</v>
      </c>
      <c r="W70" s="16">
        <v>1646</v>
      </c>
      <c r="X70" s="16" t="s">
        <v>24</v>
      </c>
      <c r="Y70" s="16"/>
      <c r="Z70" s="16"/>
      <c r="AA70" s="16"/>
      <c r="AB70" s="16"/>
      <c r="AC70" s="16"/>
      <c r="AD70" s="16"/>
    </row>
    <row r="71" spans="1:30" x14ac:dyDescent="0.2">
      <c r="A71" s="16" t="s">
        <v>13</v>
      </c>
      <c r="B71" s="16" t="s">
        <v>277</v>
      </c>
      <c r="C71" s="16" t="s">
        <v>278</v>
      </c>
      <c r="D71" s="16" t="s">
        <v>279</v>
      </c>
      <c r="E71" s="16" t="s">
        <v>280</v>
      </c>
      <c r="F71" s="16"/>
      <c r="G71" s="16" t="s">
        <v>578</v>
      </c>
      <c r="H71" s="16"/>
      <c r="I71" s="16"/>
      <c r="J71" s="16" t="s">
        <v>281</v>
      </c>
      <c r="K71" s="16"/>
      <c r="L71" s="16" t="s">
        <v>30</v>
      </c>
      <c r="M71" s="16" t="s">
        <v>20</v>
      </c>
      <c r="N71" s="16">
        <v>98502</v>
      </c>
      <c r="O71" s="16" t="s">
        <v>21</v>
      </c>
      <c r="P71" s="16">
        <v>201610</v>
      </c>
      <c r="Q71" s="16" t="s">
        <v>22</v>
      </c>
      <c r="R71" s="16" t="s">
        <v>134</v>
      </c>
      <c r="S71" s="18" t="s">
        <v>580</v>
      </c>
      <c r="T71" s="16">
        <v>22146</v>
      </c>
      <c r="U71" s="16">
        <v>0</v>
      </c>
      <c r="V71" s="16">
        <v>3247</v>
      </c>
      <c r="W71" s="16">
        <v>18899</v>
      </c>
      <c r="X71" s="16" t="s">
        <v>24</v>
      </c>
      <c r="Y71" s="16"/>
      <c r="Z71" s="16"/>
      <c r="AA71" s="16"/>
      <c r="AB71" s="16"/>
      <c r="AC71" s="16"/>
      <c r="AD71" s="16"/>
    </row>
    <row r="72" spans="1:30" x14ac:dyDescent="0.2">
      <c r="A72" s="16" t="s">
        <v>13</v>
      </c>
      <c r="B72" s="16" t="s">
        <v>282</v>
      </c>
      <c r="C72" s="16" t="s">
        <v>283</v>
      </c>
      <c r="D72" s="16" t="s">
        <v>284</v>
      </c>
      <c r="E72" s="16" t="s">
        <v>285</v>
      </c>
      <c r="F72" s="16"/>
      <c r="G72" s="16" t="s">
        <v>21</v>
      </c>
      <c r="H72" s="16"/>
      <c r="I72" s="16"/>
      <c r="J72" s="16" t="s">
        <v>286</v>
      </c>
      <c r="K72" s="16"/>
      <c r="L72" s="16" t="s">
        <v>287</v>
      </c>
      <c r="M72" s="16" t="s">
        <v>288</v>
      </c>
      <c r="N72" s="16">
        <v>96734</v>
      </c>
      <c r="O72" s="16" t="s">
        <v>21</v>
      </c>
      <c r="P72" s="16" t="s">
        <v>24</v>
      </c>
      <c r="Q72" s="16" t="s">
        <v>22</v>
      </c>
      <c r="R72" s="16" t="s">
        <v>289</v>
      </c>
      <c r="S72" s="18" t="s">
        <v>580</v>
      </c>
      <c r="T72" s="16">
        <v>32193</v>
      </c>
      <c r="U72" s="16">
        <v>32193</v>
      </c>
      <c r="V72" s="16">
        <v>8695</v>
      </c>
      <c r="W72" s="16">
        <v>0</v>
      </c>
      <c r="X72" s="16" t="s">
        <v>24</v>
      </c>
      <c r="Y72" s="16"/>
      <c r="Z72" s="16"/>
      <c r="AA72" s="16"/>
      <c r="AB72" s="16"/>
      <c r="AC72" s="16"/>
      <c r="AD72" s="16"/>
    </row>
    <row r="73" spans="1:30" x14ac:dyDescent="0.2">
      <c r="A73" s="16" t="s">
        <v>13</v>
      </c>
      <c r="B73" s="16" t="s">
        <v>290</v>
      </c>
      <c r="C73" s="16" t="s">
        <v>291</v>
      </c>
      <c r="D73" s="16" t="s">
        <v>292</v>
      </c>
      <c r="E73" s="16" t="s">
        <v>293</v>
      </c>
      <c r="F73" s="16"/>
      <c r="G73" s="16" t="s">
        <v>578</v>
      </c>
      <c r="H73" s="16"/>
      <c r="I73" s="16"/>
      <c r="J73" s="16" t="s">
        <v>294</v>
      </c>
      <c r="K73" s="16"/>
      <c r="L73" s="16" t="s">
        <v>74</v>
      </c>
      <c r="M73" s="16" t="s">
        <v>20</v>
      </c>
      <c r="N73" s="16">
        <v>98503</v>
      </c>
      <c r="O73" s="16" t="s">
        <v>21</v>
      </c>
      <c r="P73" s="16" t="s">
        <v>24</v>
      </c>
      <c r="Q73" s="16" t="s">
        <v>22</v>
      </c>
      <c r="R73" s="16" t="s">
        <v>75</v>
      </c>
      <c r="S73" s="18" t="s">
        <v>580</v>
      </c>
      <c r="T73" s="16">
        <v>22146</v>
      </c>
      <c r="U73" s="16">
        <v>20500</v>
      </c>
      <c r="V73" s="16">
        <v>3998</v>
      </c>
      <c r="W73" s="16">
        <v>1646</v>
      </c>
      <c r="X73" s="16" t="s">
        <v>24</v>
      </c>
      <c r="Y73" s="16"/>
      <c r="Z73" s="16"/>
      <c r="AA73" s="16"/>
      <c r="AB73" s="16"/>
      <c r="AC73" s="16"/>
      <c r="AD73" s="16"/>
    </row>
    <row r="74" spans="1:30" x14ac:dyDescent="0.2">
      <c r="A74" s="16" t="s">
        <v>13</v>
      </c>
      <c r="B74" s="16" t="s">
        <v>295</v>
      </c>
      <c r="C74" s="16" t="s">
        <v>296</v>
      </c>
      <c r="D74" s="16" t="s">
        <v>297</v>
      </c>
      <c r="E74" s="16" t="s">
        <v>298</v>
      </c>
      <c r="F74" s="16"/>
      <c r="G74" s="16" t="s">
        <v>578</v>
      </c>
      <c r="H74" s="16"/>
      <c r="I74" s="16"/>
      <c r="J74" s="16" t="s">
        <v>299</v>
      </c>
      <c r="K74" s="16"/>
      <c r="L74" s="16" t="s">
        <v>300</v>
      </c>
      <c r="M74" s="16" t="s">
        <v>20</v>
      </c>
      <c r="N74" s="16">
        <v>98672</v>
      </c>
      <c r="O74" s="16" t="s">
        <v>21</v>
      </c>
      <c r="P74" s="16">
        <v>201540</v>
      </c>
      <c r="Q74" s="16" t="s">
        <v>22</v>
      </c>
      <c r="R74" s="16" t="s">
        <v>158</v>
      </c>
      <c r="S74" s="18" t="s">
        <v>580</v>
      </c>
      <c r="T74" s="16">
        <v>22146</v>
      </c>
      <c r="U74" s="16">
        <v>0</v>
      </c>
      <c r="V74" s="16">
        <v>6036</v>
      </c>
      <c r="W74" s="16">
        <v>16110</v>
      </c>
      <c r="X74" s="16" t="s">
        <v>24</v>
      </c>
      <c r="Y74" s="16"/>
      <c r="Z74" s="16"/>
      <c r="AA74" s="16"/>
      <c r="AB74" s="16"/>
      <c r="AC74" s="16"/>
      <c r="AD74" s="16"/>
    </row>
    <row r="75" spans="1:30" x14ac:dyDescent="0.2">
      <c r="A75" s="16" t="s">
        <v>13</v>
      </c>
      <c r="B75" s="16" t="s">
        <v>301</v>
      </c>
      <c r="C75" s="16" t="s">
        <v>302</v>
      </c>
      <c r="D75" s="16" t="s">
        <v>255</v>
      </c>
      <c r="E75" s="16" t="s">
        <v>303</v>
      </c>
      <c r="F75" s="16"/>
      <c r="G75" s="16" t="s">
        <v>578</v>
      </c>
      <c r="H75" s="16"/>
      <c r="I75" s="16"/>
      <c r="J75" s="16" t="s">
        <v>304</v>
      </c>
      <c r="K75" s="16"/>
      <c r="L75" s="16" t="s">
        <v>43</v>
      </c>
      <c r="M75" s="16" t="s">
        <v>20</v>
      </c>
      <c r="N75" s="16">
        <v>98405</v>
      </c>
      <c r="O75" s="16" t="s">
        <v>21</v>
      </c>
      <c r="P75" s="16">
        <v>201610</v>
      </c>
      <c r="Q75" s="16" t="s">
        <v>22</v>
      </c>
      <c r="R75" s="16" t="s">
        <v>81</v>
      </c>
      <c r="S75" s="18" t="s">
        <v>580</v>
      </c>
      <c r="T75" s="16">
        <v>22146</v>
      </c>
      <c r="U75" s="16">
        <v>0</v>
      </c>
      <c r="V75" s="16">
        <v>5057</v>
      </c>
      <c r="W75" s="16">
        <v>17089</v>
      </c>
      <c r="X75" s="16" t="s">
        <v>24</v>
      </c>
      <c r="Y75" s="16"/>
      <c r="Z75" s="16"/>
      <c r="AA75" s="16"/>
      <c r="AB75" s="16"/>
      <c r="AC75" s="16"/>
      <c r="AD75" s="16"/>
    </row>
    <row r="76" spans="1:30" x14ac:dyDescent="0.2">
      <c r="A76" s="16" t="s">
        <v>13</v>
      </c>
      <c r="B76" s="16" t="s">
        <v>305</v>
      </c>
      <c r="C76" s="16" t="s">
        <v>306</v>
      </c>
      <c r="D76" s="16" t="s">
        <v>307</v>
      </c>
      <c r="E76" s="16" t="s">
        <v>308</v>
      </c>
      <c r="F76" s="16"/>
      <c r="G76" s="16" t="s">
        <v>21</v>
      </c>
      <c r="H76" s="16"/>
      <c r="I76" s="16"/>
      <c r="J76" s="16" t="s">
        <v>309</v>
      </c>
      <c r="K76" s="16"/>
      <c r="L76" s="16" t="s">
        <v>30</v>
      </c>
      <c r="M76" s="16" t="s">
        <v>20</v>
      </c>
      <c r="N76" s="16">
        <v>98501</v>
      </c>
      <c r="O76" s="16" t="s">
        <v>21</v>
      </c>
      <c r="P76" s="16">
        <v>201510</v>
      </c>
      <c r="Q76" s="16" t="s">
        <v>22</v>
      </c>
      <c r="R76" s="16" t="s">
        <v>23</v>
      </c>
      <c r="S76" s="18" t="s">
        <v>580</v>
      </c>
      <c r="T76" s="16">
        <v>22146</v>
      </c>
      <c r="U76" s="16">
        <v>0</v>
      </c>
      <c r="V76" s="16">
        <v>0</v>
      </c>
      <c r="W76" s="16">
        <v>22146</v>
      </c>
      <c r="X76" s="16" t="s">
        <v>24</v>
      </c>
      <c r="Y76" s="16"/>
      <c r="Z76" s="16"/>
      <c r="AA76" s="16"/>
      <c r="AB76" s="16"/>
      <c r="AC76" s="16"/>
      <c r="AD76" s="16"/>
    </row>
    <row r="77" spans="1:30" x14ac:dyDescent="0.2">
      <c r="A77" s="16" t="s">
        <v>13</v>
      </c>
      <c r="B77" s="16" t="s">
        <v>310</v>
      </c>
      <c r="C77" s="16" t="s">
        <v>66</v>
      </c>
      <c r="D77" s="16" t="s">
        <v>311</v>
      </c>
      <c r="E77" s="16" t="s">
        <v>312</v>
      </c>
      <c r="F77" s="16"/>
      <c r="G77" s="16" t="s">
        <v>578</v>
      </c>
      <c r="H77" s="16"/>
      <c r="I77" s="16"/>
      <c r="J77" s="16" t="s">
        <v>313</v>
      </c>
      <c r="K77" s="16"/>
      <c r="L77" s="16" t="s">
        <v>30</v>
      </c>
      <c r="M77" s="16" t="s">
        <v>20</v>
      </c>
      <c r="N77" s="16" t="s">
        <v>314</v>
      </c>
      <c r="O77" s="16" t="s">
        <v>21</v>
      </c>
      <c r="P77" s="16">
        <v>201610</v>
      </c>
      <c r="Q77" s="16" t="s">
        <v>22</v>
      </c>
      <c r="R77" s="16" t="s">
        <v>196</v>
      </c>
      <c r="S77" s="18" t="s">
        <v>239</v>
      </c>
      <c r="T77" s="16">
        <v>22146</v>
      </c>
      <c r="U77" s="16">
        <v>0</v>
      </c>
      <c r="V77" s="16">
        <v>4239</v>
      </c>
      <c r="W77" s="16">
        <v>17907</v>
      </c>
      <c r="X77" s="16" t="s">
        <v>24</v>
      </c>
      <c r="Y77" s="16"/>
      <c r="Z77" s="16"/>
      <c r="AA77" s="16"/>
      <c r="AB77" s="16"/>
      <c r="AC77" s="16"/>
      <c r="AD77" s="16"/>
    </row>
    <row r="78" spans="1:30" x14ac:dyDescent="0.2">
      <c r="A78" s="16" t="s">
        <v>87</v>
      </c>
      <c r="B78" s="16" t="s">
        <v>315</v>
      </c>
      <c r="C78" s="16" t="s">
        <v>316</v>
      </c>
      <c r="D78" s="16" t="s">
        <v>84</v>
      </c>
      <c r="E78" s="16" t="s">
        <v>317</v>
      </c>
      <c r="F78" s="16"/>
      <c r="G78" s="16" t="s">
        <v>578</v>
      </c>
      <c r="H78" s="16"/>
      <c r="I78" s="16"/>
      <c r="J78" s="16" t="s">
        <v>318</v>
      </c>
      <c r="K78" s="16"/>
      <c r="L78" s="16" t="s">
        <v>43</v>
      </c>
      <c r="M78" s="16" t="s">
        <v>20</v>
      </c>
      <c r="N78" s="16">
        <v>98404</v>
      </c>
      <c r="O78" s="16" t="s">
        <v>21</v>
      </c>
      <c r="P78" s="16" t="s">
        <v>24</v>
      </c>
      <c r="Q78" s="16" t="s">
        <v>22</v>
      </c>
      <c r="R78" s="16" t="s">
        <v>23</v>
      </c>
      <c r="S78" s="18" t="s">
        <v>580</v>
      </c>
      <c r="T78" s="16">
        <v>23577</v>
      </c>
      <c r="U78" s="16">
        <v>0</v>
      </c>
      <c r="V78" s="16">
        <v>0</v>
      </c>
      <c r="W78" s="16">
        <v>23577</v>
      </c>
      <c r="X78" s="16" t="s">
        <v>24</v>
      </c>
      <c r="Y78" s="16"/>
      <c r="Z78" s="16"/>
      <c r="AA78" s="16"/>
      <c r="AB78" s="16"/>
      <c r="AC78" s="16"/>
      <c r="AD78" s="16"/>
    </row>
    <row r="79" spans="1:30" x14ac:dyDescent="0.2">
      <c r="A79" s="16" t="s">
        <v>13</v>
      </c>
      <c r="B79" s="16" t="s">
        <v>319</v>
      </c>
      <c r="C79" s="16" t="s">
        <v>240</v>
      </c>
      <c r="D79" s="16" t="s">
        <v>320</v>
      </c>
      <c r="E79" s="16" t="s">
        <v>321</v>
      </c>
      <c r="F79" s="16"/>
      <c r="G79" s="16" t="s">
        <v>578</v>
      </c>
      <c r="H79" s="16"/>
      <c r="I79" s="16"/>
      <c r="J79" s="16" t="s">
        <v>322</v>
      </c>
      <c r="K79" s="16"/>
      <c r="L79" s="16" t="s">
        <v>262</v>
      </c>
      <c r="M79" s="16" t="s">
        <v>20</v>
      </c>
      <c r="N79" s="16" t="s">
        <v>323</v>
      </c>
      <c r="O79" s="16" t="s">
        <v>21</v>
      </c>
      <c r="P79" s="16">
        <v>201310</v>
      </c>
      <c r="Q79" s="16" t="s">
        <v>22</v>
      </c>
      <c r="R79" s="16" t="s">
        <v>324</v>
      </c>
      <c r="S79" s="18" t="s">
        <v>580</v>
      </c>
      <c r="T79" s="16">
        <v>22146</v>
      </c>
      <c r="U79" s="16">
        <v>0</v>
      </c>
      <c r="V79" s="16">
        <v>25831</v>
      </c>
      <c r="W79" s="16">
        <v>0</v>
      </c>
      <c r="X79" s="16" t="s">
        <v>24</v>
      </c>
      <c r="Y79" s="16"/>
      <c r="Z79" s="16"/>
      <c r="AA79" s="16"/>
      <c r="AB79" s="16"/>
      <c r="AC79" s="16"/>
      <c r="AD79" s="16"/>
    </row>
    <row r="80" spans="1:30" x14ac:dyDescent="0.2">
      <c r="A80" s="16" t="s">
        <v>87</v>
      </c>
      <c r="B80" s="16" t="s">
        <v>325</v>
      </c>
      <c r="C80" s="16" t="s">
        <v>326</v>
      </c>
      <c r="D80" s="16" t="s">
        <v>327</v>
      </c>
      <c r="E80" s="16" t="s">
        <v>321</v>
      </c>
      <c r="F80" s="16"/>
      <c r="G80" s="16" t="s">
        <v>578</v>
      </c>
      <c r="H80" s="16"/>
      <c r="I80" s="16"/>
      <c r="J80" s="16" t="s">
        <v>328</v>
      </c>
      <c r="K80" s="16"/>
      <c r="L80" s="16" t="s">
        <v>43</v>
      </c>
      <c r="M80" s="16" t="s">
        <v>20</v>
      </c>
      <c r="N80" s="16">
        <v>98443</v>
      </c>
      <c r="O80" s="16" t="s">
        <v>21</v>
      </c>
      <c r="P80" s="16" t="s">
        <v>24</v>
      </c>
      <c r="Q80" s="16" t="s">
        <v>22</v>
      </c>
      <c r="R80" s="16" t="s">
        <v>81</v>
      </c>
      <c r="S80" s="18" t="s">
        <v>580</v>
      </c>
      <c r="T80" s="16">
        <v>23577</v>
      </c>
      <c r="U80" s="16">
        <v>0</v>
      </c>
      <c r="V80" s="16">
        <v>24107</v>
      </c>
      <c r="W80" s="16">
        <v>0</v>
      </c>
      <c r="X80" s="16" t="s">
        <v>24</v>
      </c>
      <c r="Y80" s="16"/>
      <c r="Z80" s="16"/>
      <c r="AA80" s="16"/>
      <c r="AB80" s="16"/>
      <c r="AC80" s="16"/>
      <c r="AD80" s="16"/>
    </row>
    <row r="81" spans="1:30" x14ac:dyDescent="0.2">
      <c r="A81" s="16" t="s">
        <v>13</v>
      </c>
      <c r="B81" s="16" t="s">
        <v>329</v>
      </c>
      <c r="C81" s="16" t="s">
        <v>330</v>
      </c>
      <c r="D81" s="16" t="s">
        <v>27</v>
      </c>
      <c r="E81" s="16" t="s">
        <v>331</v>
      </c>
      <c r="F81" s="16"/>
      <c r="G81" s="16" t="s">
        <v>578</v>
      </c>
      <c r="H81" s="16"/>
      <c r="I81" s="16"/>
      <c r="J81" s="16" t="s">
        <v>332</v>
      </c>
      <c r="K81" s="16"/>
      <c r="L81" s="16" t="s">
        <v>74</v>
      </c>
      <c r="M81" s="16" t="s">
        <v>20</v>
      </c>
      <c r="N81" s="16">
        <v>98503</v>
      </c>
      <c r="O81" s="16" t="s">
        <v>21</v>
      </c>
      <c r="P81" s="16">
        <v>201540</v>
      </c>
      <c r="Q81" s="16" t="s">
        <v>22</v>
      </c>
      <c r="R81" s="16" t="s">
        <v>333</v>
      </c>
      <c r="S81" s="18" t="s">
        <v>580</v>
      </c>
      <c r="T81" s="16">
        <v>22146</v>
      </c>
      <c r="U81" s="16">
        <v>0</v>
      </c>
      <c r="V81" s="16">
        <v>8507</v>
      </c>
      <c r="W81" s="16">
        <v>13639</v>
      </c>
      <c r="X81" s="16" t="s">
        <v>24</v>
      </c>
      <c r="Y81" s="16"/>
      <c r="Z81" s="16"/>
      <c r="AA81" s="16"/>
      <c r="AB81" s="16"/>
      <c r="AC81" s="16"/>
      <c r="AD81" s="16"/>
    </row>
    <row r="82" spans="1:30" x14ac:dyDescent="0.2">
      <c r="A82" s="16" t="s">
        <v>13</v>
      </c>
      <c r="B82" s="16" t="s">
        <v>334</v>
      </c>
      <c r="C82" s="16" t="s">
        <v>130</v>
      </c>
      <c r="D82" s="16" t="s">
        <v>292</v>
      </c>
      <c r="E82" s="16" t="s">
        <v>335</v>
      </c>
      <c r="F82" s="16"/>
      <c r="G82" s="16" t="s">
        <v>578</v>
      </c>
      <c r="H82" s="16"/>
      <c r="I82" s="16"/>
      <c r="J82" s="16" t="s">
        <v>336</v>
      </c>
      <c r="K82" s="16"/>
      <c r="L82" s="16" t="s">
        <v>30</v>
      </c>
      <c r="M82" s="16" t="s">
        <v>20</v>
      </c>
      <c r="N82" s="16">
        <v>98506</v>
      </c>
      <c r="O82" s="16" t="s">
        <v>21</v>
      </c>
      <c r="P82" s="16">
        <v>201610</v>
      </c>
      <c r="Q82" s="16" t="s">
        <v>22</v>
      </c>
      <c r="R82" s="16" t="s">
        <v>219</v>
      </c>
      <c r="S82" s="18" t="s">
        <v>580</v>
      </c>
      <c r="T82" s="16">
        <v>22146</v>
      </c>
      <c r="U82" s="16">
        <v>0</v>
      </c>
      <c r="V82" s="16">
        <v>0</v>
      </c>
      <c r="W82" s="16">
        <v>22146</v>
      </c>
      <c r="X82" s="16" t="s">
        <v>24</v>
      </c>
      <c r="Y82" s="16"/>
      <c r="Z82" s="16"/>
      <c r="AA82" s="16"/>
      <c r="AB82" s="16"/>
      <c r="AC82" s="16"/>
      <c r="AD82" s="16"/>
    </row>
    <row r="83" spans="1:30" x14ac:dyDescent="0.2">
      <c r="A83" s="16" t="s">
        <v>13</v>
      </c>
      <c r="B83" s="16" t="s">
        <v>337</v>
      </c>
      <c r="C83" s="16" t="s">
        <v>338</v>
      </c>
      <c r="D83" s="16" t="s">
        <v>339</v>
      </c>
      <c r="E83" s="16" t="s">
        <v>340</v>
      </c>
      <c r="F83" s="16"/>
      <c r="G83" s="16" t="s">
        <v>578</v>
      </c>
      <c r="H83" s="16"/>
      <c r="I83" s="16"/>
      <c r="J83" s="16" t="s">
        <v>341</v>
      </c>
      <c r="K83" s="16"/>
      <c r="L83" s="16" t="s">
        <v>30</v>
      </c>
      <c r="M83" s="16" t="s">
        <v>20</v>
      </c>
      <c r="N83" s="16">
        <v>98505</v>
      </c>
      <c r="O83" s="16" t="s">
        <v>21</v>
      </c>
      <c r="P83" s="16" t="s">
        <v>24</v>
      </c>
      <c r="Q83" s="16" t="s">
        <v>22</v>
      </c>
      <c r="R83" s="16" t="s">
        <v>128</v>
      </c>
      <c r="S83" s="18" t="s">
        <v>580</v>
      </c>
      <c r="T83" s="16">
        <v>22146</v>
      </c>
      <c r="U83" s="16">
        <v>20500</v>
      </c>
      <c r="V83" s="16">
        <v>1613</v>
      </c>
      <c r="W83" s="16">
        <v>1646</v>
      </c>
      <c r="X83" s="16" t="s">
        <v>24</v>
      </c>
      <c r="Y83" s="16"/>
      <c r="Z83" s="16"/>
      <c r="AA83" s="16"/>
      <c r="AB83" s="16"/>
      <c r="AC83" s="16"/>
      <c r="AD83" s="16"/>
    </row>
    <row r="84" spans="1:30" x14ac:dyDescent="0.2">
      <c r="A84" s="16" t="s">
        <v>87</v>
      </c>
      <c r="B84" s="16" t="s">
        <v>342</v>
      </c>
      <c r="C84" s="16" t="s">
        <v>343</v>
      </c>
      <c r="D84" s="16" t="s">
        <v>344</v>
      </c>
      <c r="E84" s="16" t="s">
        <v>345</v>
      </c>
      <c r="F84" s="16"/>
      <c r="G84" s="16" t="s">
        <v>578</v>
      </c>
      <c r="H84" s="16"/>
      <c r="I84" s="16"/>
      <c r="J84" s="16" t="s">
        <v>346</v>
      </c>
      <c r="K84" s="16"/>
      <c r="L84" s="16" t="s">
        <v>347</v>
      </c>
      <c r="M84" s="16" t="s">
        <v>20</v>
      </c>
      <c r="N84" s="16">
        <v>98002</v>
      </c>
      <c r="O84" s="16" t="s">
        <v>21</v>
      </c>
      <c r="P84" s="16" t="s">
        <v>24</v>
      </c>
      <c r="Q84" s="16" t="s">
        <v>22</v>
      </c>
      <c r="R84" s="16" t="s">
        <v>289</v>
      </c>
      <c r="S84" s="18" t="s">
        <v>580</v>
      </c>
      <c r="T84" s="16">
        <v>23577</v>
      </c>
      <c r="U84" s="16">
        <v>0</v>
      </c>
      <c r="V84" s="16">
        <v>821</v>
      </c>
      <c r="W84" s="16">
        <v>22756</v>
      </c>
      <c r="X84" s="16" t="s">
        <v>24</v>
      </c>
      <c r="Y84" s="16"/>
      <c r="Z84" s="16"/>
      <c r="AA84" s="16"/>
      <c r="AB84" s="16"/>
      <c r="AC84" s="16"/>
      <c r="AD84" s="16"/>
    </row>
    <row r="85" spans="1:30" x14ac:dyDescent="0.2">
      <c r="A85" s="16" t="s">
        <v>87</v>
      </c>
      <c r="B85" s="16" t="s">
        <v>348</v>
      </c>
      <c r="C85" s="16" t="s">
        <v>349</v>
      </c>
      <c r="D85" s="16" t="s">
        <v>350</v>
      </c>
      <c r="E85" s="16" t="s">
        <v>351</v>
      </c>
      <c r="F85" s="16"/>
      <c r="G85" s="16" t="s">
        <v>578</v>
      </c>
      <c r="H85" s="16"/>
      <c r="I85" s="16"/>
      <c r="J85" s="16" t="s">
        <v>352</v>
      </c>
      <c r="K85" s="16"/>
      <c r="L85" s="16" t="s">
        <v>353</v>
      </c>
      <c r="M85" s="16" t="s">
        <v>20</v>
      </c>
      <c r="N85" s="16" t="s">
        <v>354</v>
      </c>
      <c r="O85" s="16" t="s">
        <v>21</v>
      </c>
      <c r="P85" s="16" t="s">
        <v>24</v>
      </c>
      <c r="Q85" s="16" t="s">
        <v>22</v>
      </c>
      <c r="R85" s="16" t="s">
        <v>355</v>
      </c>
      <c r="S85" s="18" t="s">
        <v>239</v>
      </c>
      <c r="T85" s="16">
        <v>23577</v>
      </c>
      <c r="U85" s="16">
        <v>0</v>
      </c>
      <c r="V85" s="16">
        <v>0</v>
      </c>
      <c r="W85" s="16">
        <v>23577</v>
      </c>
      <c r="X85" s="16" t="s">
        <v>24</v>
      </c>
      <c r="Y85" s="16"/>
      <c r="Z85" s="16"/>
      <c r="AA85" s="16"/>
      <c r="AB85" s="16"/>
      <c r="AC85" s="16"/>
      <c r="AD85" s="16"/>
    </row>
    <row r="86" spans="1:30" x14ac:dyDescent="0.2">
      <c r="A86" s="16" t="s">
        <v>13</v>
      </c>
      <c r="B86" s="16" t="s">
        <v>356</v>
      </c>
      <c r="C86" s="16" t="s">
        <v>357</v>
      </c>
      <c r="D86" s="16" t="s">
        <v>358</v>
      </c>
      <c r="E86" s="16" t="s">
        <v>359</v>
      </c>
      <c r="F86" s="16"/>
      <c r="G86" s="16" t="s">
        <v>578</v>
      </c>
      <c r="H86" s="16"/>
      <c r="I86" s="16"/>
      <c r="J86" s="16" t="s">
        <v>360</v>
      </c>
      <c r="K86" s="16"/>
      <c r="L86" s="16" t="s">
        <v>74</v>
      </c>
      <c r="M86" s="16" t="s">
        <v>20</v>
      </c>
      <c r="N86" s="16">
        <v>98513</v>
      </c>
      <c r="O86" s="16" t="s">
        <v>21</v>
      </c>
      <c r="P86" s="16">
        <v>201610</v>
      </c>
      <c r="Q86" s="16" t="s">
        <v>22</v>
      </c>
      <c r="R86" s="16" t="s">
        <v>134</v>
      </c>
      <c r="S86" s="18" t="s">
        <v>580</v>
      </c>
      <c r="T86" s="16">
        <v>22146</v>
      </c>
      <c r="U86" s="16">
        <v>0</v>
      </c>
      <c r="V86" s="16">
        <v>34203</v>
      </c>
      <c r="W86" s="16">
        <v>0</v>
      </c>
      <c r="X86" s="16" t="s">
        <v>24</v>
      </c>
      <c r="Y86" s="16"/>
      <c r="Z86" s="16"/>
      <c r="AA86" s="16"/>
      <c r="AB86" s="16"/>
      <c r="AC86" s="16"/>
      <c r="AD86" s="16"/>
    </row>
    <row r="87" spans="1:30" x14ac:dyDescent="0.2">
      <c r="A87" s="16" t="s">
        <v>87</v>
      </c>
      <c r="B87" s="16" t="s">
        <v>361</v>
      </c>
      <c r="C87" s="16" t="s">
        <v>362</v>
      </c>
      <c r="D87" s="16" t="s">
        <v>143</v>
      </c>
      <c r="E87" s="16" t="s">
        <v>363</v>
      </c>
      <c r="F87" s="16"/>
      <c r="G87" s="16" t="s">
        <v>578</v>
      </c>
      <c r="H87" s="16"/>
      <c r="I87" s="16"/>
      <c r="J87" s="16" t="s">
        <v>364</v>
      </c>
      <c r="K87" s="16"/>
      <c r="L87" s="16" t="s">
        <v>43</v>
      </c>
      <c r="M87" s="16" t="s">
        <v>20</v>
      </c>
      <c r="N87" s="16" t="s">
        <v>365</v>
      </c>
      <c r="O87" s="16" t="s">
        <v>21</v>
      </c>
      <c r="P87" s="16" t="s">
        <v>24</v>
      </c>
      <c r="Q87" s="16" t="s">
        <v>22</v>
      </c>
      <c r="R87" s="16" t="s">
        <v>366</v>
      </c>
      <c r="S87" s="18" t="s">
        <v>580</v>
      </c>
      <c r="T87" s="16">
        <v>23577</v>
      </c>
      <c r="U87" s="16">
        <v>0</v>
      </c>
      <c r="V87" s="16">
        <v>0</v>
      </c>
      <c r="W87" s="16">
        <v>23577</v>
      </c>
      <c r="X87" s="16" t="s">
        <v>24</v>
      </c>
      <c r="Y87" s="16"/>
      <c r="Z87" s="16"/>
      <c r="AA87" s="16"/>
      <c r="AB87" s="16"/>
      <c r="AC87" s="16"/>
      <c r="AD87" s="16"/>
    </row>
    <row r="88" spans="1:30" x14ac:dyDescent="0.2">
      <c r="A88" s="16" t="s">
        <v>13</v>
      </c>
      <c r="B88" s="16" t="s">
        <v>367</v>
      </c>
      <c r="C88" s="16" t="s">
        <v>368</v>
      </c>
      <c r="D88" s="16" t="s">
        <v>338</v>
      </c>
      <c r="E88" s="16" t="s">
        <v>363</v>
      </c>
      <c r="F88" s="16"/>
      <c r="G88" s="16" t="s">
        <v>578</v>
      </c>
      <c r="H88" s="16"/>
      <c r="I88" s="16"/>
      <c r="J88" s="16" t="s">
        <v>369</v>
      </c>
      <c r="K88" s="16"/>
      <c r="L88" s="16" t="s">
        <v>30</v>
      </c>
      <c r="M88" s="16" t="s">
        <v>20</v>
      </c>
      <c r="N88" s="16">
        <v>98502</v>
      </c>
      <c r="O88" s="16" t="s">
        <v>21</v>
      </c>
      <c r="P88" s="16" t="s">
        <v>24</v>
      </c>
      <c r="Q88" s="16" t="s">
        <v>22</v>
      </c>
      <c r="R88" s="16" t="s">
        <v>57</v>
      </c>
      <c r="S88" s="18" t="s">
        <v>580</v>
      </c>
      <c r="T88" s="16">
        <v>22146</v>
      </c>
      <c r="U88" s="16">
        <v>0</v>
      </c>
      <c r="V88" s="16">
        <v>9021</v>
      </c>
      <c r="W88" s="16">
        <v>13125</v>
      </c>
      <c r="X88" s="16" t="s">
        <v>24</v>
      </c>
      <c r="Y88" s="16"/>
      <c r="Z88" s="16"/>
      <c r="AA88" s="16"/>
      <c r="AB88" s="16"/>
      <c r="AC88" s="16"/>
      <c r="AD88" s="16"/>
    </row>
    <row r="89" spans="1:30" x14ac:dyDescent="0.2">
      <c r="A89" s="16" t="s">
        <v>87</v>
      </c>
      <c r="B89" s="16" t="s">
        <v>370</v>
      </c>
      <c r="C89" s="16" t="s">
        <v>349</v>
      </c>
      <c r="D89" s="16" t="s">
        <v>371</v>
      </c>
      <c r="E89" s="16" t="s">
        <v>372</v>
      </c>
      <c r="F89" s="16"/>
      <c r="G89" s="16" t="s">
        <v>578</v>
      </c>
      <c r="H89" s="16"/>
      <c r="I89" s="16"/>
      <c r="J89" s="16" t="s">
        <v>373</v>
      </c>
      <c r="K89" s="16"/>
      <c r="L89" s="16" t="s">
        <v>374</v>
      </c>
      <c r="M89" s="16" t="s">
        <v>20</v>
      </c>
      <c r="N89" s="16">
        <v>98248</v>
      </c>
      <c r="O89" s="16" t="s">
        <v>21</v>
      </c>
      <c r="P89" s="16" t="s">
        <v>24</v>
      </c>
      <c r="Q89" s="16" t="s">
        <v>22</v>
      </c>
      <c r="R89" s="16" t="s">
        <v>355</v>
      </c>
      <c r="S89" s="18" t="s">
        <v>239</v>
      </c>
      <c r="T89" s="16">
        <v>23577</v>
      </c>
      <c r="U89" s="16">
        <v>0</v>
      </c>
      <c r="V89" s="16">
        <v>6877</v>
      </c>
      <c r="W89" s="16">
        <v>16700</v>
      </c>
      <c r="X89" s="16" t="s">
        <v>24</v>
      </c>
      <c r="Y89" s="16"/>
      <c r="Z89" s="16"/>
      <c r="AA89" s="16"/>
      <c r="AB89" s="16"/>
      <c r="AC89" s="16"/>
      <c r="AD89" s="16"/>
    </row>
    <row r="90" spans="1:30" x14ac:dyDescent="0.2">
      <c r="A90" s="16" t="s">
        <v>13</v>
      </c>
      <c r="B90" s="16" t="s">
        <v>375</v>
      </c>
      <c r="C90" s="16" t="s">
        <v>376</v>
      </c>
      <c r="D90" s="16" t="s">
        <v>377</v>
      </c>
      <c r="E90" s="16" t="s">
        <v>378</v>
      </c>
      <c r="F90" s="16"/>
      <c r="G90" s="16" t="s">
        <v>578</v>
      </c>
      <c r="H90" s="16"/>
      <c r="I90" s="16"/>
      <c r="J90" s="16" t="s">
        <v>379</v>
      </c>
      <c r="K90" s="16"/>
      <c r="L90" s="16" t="s">
        <v>30</v>
      </c>
      <c r="M90" s="16" t="s">
        <v>20</v>
      </c>
      <c r="N90" s="16" t="s">
        <v>380</v>
      </c>
      <c r="O90" s="16" t="s">
        <v>21</v>
      </c>
      <c r="P90" s="16" t="s">
        <v>24</v>
      </c>
      <c r="Q90" s="16" t="s">
        <v>22</v>
      </c>
      <c r="R90" s="16" t="s">
        <v>209</v>
      </c>
      <c r="S90" s="18" t="s">
        <v>580</v>
      </c>
      <c r="T90" s="16">
        <v>22146</v>
      </c>
      <c r="U90" s="16">
        <v>0</v>
      </c>
      <c r="V90" s="16">
        <v>12129</v>
      </c>
      <c r="W90" s="16">
        <v>10017</v>
      </c>
      <c r="X90" s="16" t="s">
        <v>24</v>
      </c>
      <c r="Y90" s="16"/>
      <c r="Z90" s="16"/>
      <c r="AA90" s="16"/>
      <c r="AB90" s="16"/>
      <c r="AC90" s="16"/>
      <c r="AD90" s="16"/>
    </row>
    <row r="91" spans="1:30" x14ac:dyDescent="0.2">
      <c r="A91" s="16" t="s">
        <v>13</v>
      </c>
      <c r="B91" s="16" t="s">
        <v>381</v>
      </c>
      <c r="C91" s="16" t="s">
        <v>382</v>
      </c>
      <c r="D91" s="16" t="s">
        <v>143</v>
      </c>
      <c r="E91" s="16" t="s">
        <v>383</v>
      </c>
      <c r="F91" s="16"/>
      <c r="G91" s="16" t="s">
        <v>578</v>
      </c>
      <c r="H91" s="16"/>
      <c r="I91" s="16"/>
      <c r="J91" s="16" t="s">
        <v>384</v>
      </c>
      <c r="K91" s="16"/>
      <c r="L91" s="16" t="s">
        <v>385</v>
      </c>
      <c r="M91" s="16" t="s">
        <v>20</v>
      </c>
      <c r="N91" s="16">
        <v>98070</v>
      </c>
      <c r="O91" s="16" t="s">
        <v>21</v>
      </c>
      <c r="P91" s="16" t="s">
        <v>24</v>
      </c>
      <c r="Q91" s="16" t="s">
        <v>22</v>
      </c>
      <c r="R91" s="16" t="s">
        <v>242</v>
      </c>
      <c r="S91" s="18" t="s">
        <v>580</v>
      </c>
      <c r="T91" s="16">
        <v>22146</v>
      </c>
      <c r="U91" s="16">
        <v>20500</v>
      </c>
      <c r="V91" s="16">
        <v>1796</v>
      </c>
      <c r="W91" s="16">
        <v>1646</v>
      </c>
      <c r="X91" s="16" t="s">
        <v>24</v>
      </c>
      <c r="Y91" s="16"/>
      <c r="Z91" s="16"/>
      <c r="AA91" s="16"/>
      <c r="AB91" s="16"/>
      <c r="AC91" s="16"/>
      <c r="AD91" s="16"/>
    </row>
    <row r="92" spans="1:30" x14ac:dyDescent="0.2">
      <c r="A92" s="16" t="s">
        <v>13</v>
      </c>
      <c r="B92" s="16" t="s">
        <v>386</v>
      </c>
      <c r="C92" s="16" t="s">
        <v>171</v>
      </c>
      <c r="D92" s="16" t="s">
        <v>279</v>
      </c>
      <c r="E92" s="16" t="s">
        <v>387</v>
      </c>
      <c r="F92" s="16"/>
      <c r="G92" s="16" t="s">
        <v>578</v>
      </c>
      <c r="H92" s="16"/>
      <c r="I92" s="16"/>
      <c r="J92" s="16" t="s">
        <v>388</v>
      </c>
      <c r="K92" s="16"/>
      <c r="L92" s="16" t="s">
        <v>30</v>
      </c>
      <c r="M92" s="16" t="s">
        <v>20</v>
      </c>
      <c r="N92" s="16">
        <v>98512</v>
      </c>
      <c r="O92" s="16" t="s">
        <v>21</v>
      </c>
      <c r="P92" s="16" t="s">
        <v>24</v>
      </c>
      <c r="Q92" s="16" t="s">
        <v>22</v>
      </c>
      <c r="R92" s="16" t="s">
        <v>75</v>
      </c>
      <c r="S92" s="18" t="s">
        <v>580</v>
      </c>
      <c r="T92" s="16">
        <v>22146</v>
      </c>
      <c r="U92" s="16">
        <v>13800</v>
      </c>
      <c r="V92" s="16">
        <v>0</v>
      </c>
      <c r="W92" s="16">
        <v>8346</v>
      </c>
      <c r="X92" s="16">
        <v>1800</v>
      </c>
      <c r="Y92" s="16"/>
      <c r="Z92" s="16"/>
      <c r="AA92" s="16"/>
      <c r="AB92" s="16"/>
      <c r="AC92" s="16"/>
      <c r="AD92" s="16"/>
    </row>
    <row r="93" spans="1:30" x14ac:dyDescent="0.2">
      <c r="A93" s="16" t="s">
        <v>13</v>
      </c>
      <c r="B93" s="16" t="s">
        <v>389</v>
      </c>
      <c r="C93" s="16" t="s">
        <v>33</v>
      </c>
      <c r="D93" s="16" t="s">
        <v>390</v>
      </c>
      <c r="E93" s="16" t="s">
        <v>391</v>
      </c>
      <c r="F93" s="16"/>
      <c r="G93" s="16" t="s">
        <v>578</v>
      </c>
      <c r="H93" s="16"/>
      <c r="I93" s="16"/>
      <c r="J93" s="16" t="s">
        <v>392</v>
      </c>
      <c r="K93" s="16"/>
      <c r="L93" s="16" t="s">
        <v>50</v>
      </c>
      <c r="M93" s="16" t="s">
        <v>20</v>
      </c>
      <c r="N93" s="16">
        <v>98115</v>
      </c>
      <c r="O93" s="16" t="s">
        <v>21</v>
      </c>
      <c r="P93" s="16">
        <v>201610</v>
      </c>
      <c r="Q93" s="16" t="s">
        <v>22</v>
      </c>
      <c r="R93" s="16" t="s">
        <v>393</v>
      </c>
      <c r="S93" s="18" t="s">
        <v>580</v>
      </c>
      <c r="T93" s="16">
        <v>22146</v>
      </c>
      <c r="U93" s="16">
        <v>0</v>
      </c>
      <c r="V93" s="16">
        <v>11949</v>
      </c>
      <c r="W93" s="16">
        <v>10197</v>
      </c>
      <c r="X93" s="16" t="s">
        <v>24</v>
      </c>
      <c r="Y93" s="16"/>
      <c r="Z93" s="16"/>
      <c r="AA93" s="16"/>
      <c r="AB93" s="16"/>
      <c r="AC93" s="16"/>
      <c r="AD93" s="16"/>
    </row>
    <row r="94" spans="1:30" x14ac:dyDescent="0.2">
      <c r="A94" s="16" t="s">
        <v>87</v>
      </c>
      <c r="B94" s="16" t="s">
        <v>394</v>
      </c>
      <c r="C94" s="16" t="s">
        <v>395</v>
      </c>
      <c r="D94" s="16" t="s">
        <v>148</v>
      </c>
      <c r="E94" s="16" t="s">
        <v>396</v>
      </c>
      <c r="F94" s="16"/>
      <c r="G94" s="16" t="s">
        <v>578</v>
      </c>
      <c r="H94" s="16"/>
      <c r="I94" s="16"/>
      <c r="J94" s="16" t="s">
        <v>397</v>
      </c>
      <c r="K94" s="16"/>
      <c r="L94" s="16" t="s">
        <v>30</v>
      </c>
      <c r="M94" s="16" t="s">
        <v>20</v>
      </c>
      <c r="N94" s="16">
        <v>98508</v>
      </c>
      <c r="O94" s="16" t="s">
        <v>21</v>
      </c>
      <c r="P94" s="16" t="s">
        <v>24</v>
      </c>
      <c r="Q94" s="16" t="s">
        <v>22</v>
      </c>
      <c r="R94" s="16" t="s">
        <v>398</v>
      </c>
      <c r="S94" s="18" t="s">
        <v>580</v>
      </c>
      <c r="T94" s="16">
        <v>23577</v>
      </c>
      <c r="U94" s="16">
        <v>0</v>
      </c>
      <c r="V94" s="16">
        <v>0</v>
      </c>
      <c r="W94" s="16">
        <v>23577</v>
      </c>
      <c r="X94" s="16" t="s">
        <v>24</v>
      </c>
      <c r="Y94" s="16"/>
      <c r="Z94" s="16"/>
      <c r="AA94" s="16"/>
      <c r="AB94" s="16"/>
      <c r="AC94" s="16"/>
      <c r="AD94" s="16"/>
    </row>
    <row r="95" spans="1:30" x14ac:dyDescent="0.2">
      <c r="A95" s="16" t="s">
        <v>13</v>
      </c>
      <c r="B95" s="16" t="s">
        <v>399</v>
      </c>
      <c r="C95" s="16" t="s">
        <v>400</v>
      </c>
      <c r="D95" s="16" t="s">
        <v>123</v>
      </c>
      <c r="E95" s="16" t="s">
        <v>401</v>
      </c>
      <c r="F95" s="16"/>
      <c r="G95" s="16" t="s">
        <v>578</v>
      </c>
      <c r="H95" s="16"/>
      <c r="I95" s="16"/>
      <c r="J95" s="16" t="s">
        <v>402</v>
      </c>
      <c r="K95" s="16"/>
      <c r="L95" s="16" t="s">
        <v>30</v>
      </c>
      <c r="M95" s="16" t="s">
        <v>20</v>
      </c>
      <c r="N95" s="16" t="s">
        <v>403</v>
      </c>
      <c r="O95" s="16" t="s">
        <v>21</v>
      </c>
      <c r="P95" s="16">
        <v>201610</v>
      </c>
      <c r="Q95" s="16" t="s">
        <v>22</v>
      </c>
      <c r="R95" s="16" t="s">
        <v>404</v>
      </c>
      <c r="S95" s="18" t="s">
        <v>580</v>
      </c>
      <c r="T95" s="16">
        <v>22146</v>
      </c>
      <c r="U95" s="16">
        <v>0</v>
      </c>
      <c r="V95" s="16">
        <v>0</v>
      </c>
      <c r="W95" s="16">
        <v>22146</v>
      </c>
      <c r="X95" s="16" t="s">
        <v>24</v>
      </c>
      <c r="Y95" s="16"/>
      <c r="Z95" s="16"/>
      <c r="AA95" s="16"/>
      <c r="AB95" s="16"/>
      <c r="AC95" s="16"/>
      <c r="AD95" s="16"/>
    </row>
    <row r="96" spans="1:30" x14ac:dyDescent="0.2">
      <c r="A96" s="16" t="s">
        <v>13</v>
      </c>
      <c r="B96" s="16" t="s">
        <v>405</v>
      </c>
      <c r="C96" s="16" t="s">
        <v>406</v>
      </c>
      <c r="D96" s="16" t="s">
        <v>407</v>
      </c>
      <c r="E96" s="16" t="s">
        <v>408</v>
      </c>
      <c r="F96" s="16"/>
      <c r="G96" s="16" t="s">
        <v>578</v>
      </c>
      <c r="H96" s="16"/>
      <c r="I96" s="16"/>
      <c r="J96" s="16" t="s">
        <v>409</v>
      </c>
      <c r="K96" s="16"/>
      <c r="L96" s="16" t="s">
        <v>262</v>
      </c>
      <c r="M96" s="16" t="s">
        <v>20</v>
      </c>
      <c r="N96" s="16">
        <v>98512</v>
      </c>
      <c r="O96" s="16" t="s">
        <v>21</v>
      </c>
      <c r="P96" s="16" t="s">
        <v>24</v>
      </c>
      <c r="Q96" s="16" t="s">
        <v>22</v>
      </c>
      <c r="R96" s="16" t="s">
        <v>81</v>
      </c>
      <c r="S96" s="18" t="s">
        <v>580</v>
      </c>
      <c r="T96" s="16">
        <v>22146</v>
      </c>
      <c r="U96" s="16">
        <v>20500</v>
      </c>
      <c r="V96" s="16">
        <v>16981</v>
      </c>
      <c r="W96" s="16">
        <v>1646</v>
      </c>
      <c r="X96" s="16" t="s">
        <v>24</v>
      </c>
      <c r="Y96" s="16"/>
      <c r="Z96" s="16"/>
      <c r="AA96" s="16"/>
      <c r="AB96" s="16"/>
      <c r="AC96" s="16"/>
      <c r="AD96" s="16"/>
    </row>
    <row r="97" spans="1:30" x14ac:dyDescent="0.2">
      <c r="A97" s="16" t="s">
        <v>13</v>
      </c>
      <c r="B97" s="16" t="s">
        <v>410</v>
      </c>
      <c r="C97" s="16" t="s">
        <v>411</v>
      </c>
      <c r="D97" s="16" t="s">
        <v>412</v>
      </c>
      <c r="E97" s="16" t="s">
        <v>413</v>
      </c>
      <c r="F97" s="16"/>
      <c r="G97" s="16" t="s">
        <v>578</v>
      </c>
      <c r="H97" s="16"/>
      <c r="I97" s="16"/>
      <c r="J97" s="16" t="s">
        <v>414</v>
      </c>
      <c r="K97" s="16"/>
      <c r="L97" s="16" t="s">
        <v>43</v>
      </c>
      <c r="M97" s="16" t="s">
        <v>20</v>
      </c>
      <c r="N97" s="16">
        <v>98405</v>
      </c>
      <c r="O97" s="16" t="s">
        <v>21</v>
      </c>
      <c r="P97" s="16" t="s">
        <v>24</v>
      </c>
      <c r="Q97" s="16" t="s">
        <v>22</v>
      </c>
      <c r="R97" s="16" t="s">
        <v>107</v>
      </c>
      <c r="S97" s="18" t="s">
        <v>580</v>
      </c>
      <c r="T97" s="16">
        <v>22146</v>
      </c>
      <c r="U97" s="16">
        <v>22146</v>
      </c>
      <c r="V97" s="16">
        <v>0</v>
      </c>
      <c r="W97" s="16">
        <v>0</v>
      </c>
      <c r="X97" s="16">
        <v>1800</v>
      </c>
      <c r="Y97" s="16"/>
      <c r="Z97" s="16"/>
      <c r="AA97" s="16"/>
      <c r="AB97" s="16"/>
      <c r="AC97" s="16"/>
      <c r="AD97" s="16"/>
    </row>
    <row r="98" spans="1:30" x14ac:dyDescent="0.2">
      <c r="A98" s="16" t="s">
        <v>13</v>
      </c>
      <c r="B98" s="16" t="s">
        <v>415</v>
      </c>
      <c r="C98" s="16" t="s">
        <v>416</v>
      </c>
      <c r="D98" s="16" t="s">
        <v>417</v>
      </c>
      <c r="E98" s="16" t="s">
        <v>418</v>
      </c>
      <c r="F98" s="16"/>
      <c r="G98" s="16" t="s">
        <v>578</v>
      </c>
      <c r="H98" s="16"/>
      <c r="I98" s="16"/>
      <c r="J98" s="16" t="s">
        <v>419</v>
      </c>
      <c r="K98" s="16"/>
      <c r="L98" s="16" t="s">
        <v>30</v>
      </c>
      <c r="M98" s="16" t="s">
        <v>20</v>
      </c>
      <c r="N98" s="16">
        <v>98501</v>
      </c>
      <c r="O98" s="16" t="s">
        <v>21</v>
      </c>
      <c r="P98" s="16" t="s">
        <v>24</v>
      </c>
      <c r="Q98" s="16" t="s">
        <v>22</v>
      </c>
      <c r="R98" s="16" t="s">
        <v>152</v>
      </c>
      <c r="S98" s="18" t="s">
        <v>580</v>
      </c>
      <c r="T98" s="16">
        <v>22146</v>
      </c>
      <c r="U98" s="16">
        <v>12000</v>
      </c>
      <c r="V98" s="16">
        <v>3029</v>
      </c>
      <c r="W98" s="16">
        <v>10146</v>
      </c>
      <c r="X98" s="16" t="s">
        <v>24</v>
      </c>
      <c r="Y98" s="16"/>
      <c r="Z98" s="16"/>
      <c r="AA98" s="16"/>
      <c r="AB98" s="16"/>
      <c r="AC98" s="16"/>
      <c r="AD98" s="16"/>
    </row>
    <row r="99" spans="1:30" x14ac:dyDescent="0.2">
      <c r="A99" s="16" t="s">
        <v>13</v>
      </c>
      <c r="B99" s="16" t="s">
        <v>420</v>
      </c>
      <c r="C99" s="16" t="s">
        <v>47</v>
      </c>
      <c r="D99" s="16" t="s">
        <v>421</v>
      </c>
      <c r="E99" s="16" t="s">
        <v>307</v>
      </c>
      <c r="F99" s="16"/>
      <c r="G99" s="16" t="s">
        <v>578</v>
      </c>
      <c r="H99" s="16"/>
      <c r="I99" s="16"/>
      <c r="J99" s="16" t="s">
        <v>422</v>
      </c>
      <c r="K99" s="16"/>
      <c r="L99" s="16" t="s">
        <v>43</v>
      </c>
      <c r="M99" s="16" t="s">
        <v>20</v>
      </c>
      <c r="N99" s="16">
        <v>98407</v>
      </c>
      <c r="O99" s="16" t="s">
        <v>21</v>
      </c>
      <c r="P99" s="16" t="s">
        <v>24</v>
      </c>
      <c r="Q99" s="16" t="s">
        <v>22</v>
      </c>
      <c r="R99" s="16" t="s">
        <v>158</v>
      </c>
      <c r="S99" s="18" t="s">
        <v>580</v>
      </c>
      <c r="T99" s="16">
        <v>22146</v>
      </c>
      <c r="U99" s="16">
        <v>20500</v>
      </c>
      <c r="V99" s="16">
        <v>3107</v>
      </c>
      <c r="W99" s="16">
        <v>1646</v>
      </c>
      <c r="X99" s="16" t="s">
        <v>24</v>
      </c>
      <c r="Y99" s="16"/>
      <c r="Z99" s="16"/>
      <c r="AA99" s="16"/>
      <c r="AB99" s="16"/>
      <c r="AC99" s="16"/>
      <c r="AD99" s="16"/>
    </row>
    <row r="100" spans="1:30" x14ac:dyDescent="0.2">
      <c r="A100" s="16" t="s">
        <v>13</v>
      </c>
      <c r="B100" s="16" t="s">
        <v>423</v>
      </c>
      <c r="C100" s="16" t="s">
        <v>424</v>
      </c>
      <c r="D100" s="16" t="s">
        <v>425</v>
      </c>
      <c r="E100" s="16" t="s">
        <v>426</v>
      </c>
      <c r="F100" s="16"/>
      <c r="G100" s="16" t="s">
        <v>578</v>
      </c>
      <c r="H100" s="16"/>
      <c r="I100" s="16"/>
      <c r="J100" s="16" t="s">
        <v>427</v>
      </c>
      <c r="K100" s="16"/>
      <c r="L100" s="16" t="s">
        <v>30</v>
      </c>
      <c r="M100" s="16" t="s">
        <v>20</v>
      </c>
      <c r="N100" s="16">
        <v>98507</v>
      </c>
      <c r="O100" s="16" t="s">
        <v>21</v>
      </c>
      <c r="P100" s="16" t="s">
        <v>24</v>
      </c>
      <c r="Q100" s="16" t="s">
        <v>22</v>
      </c>
      <c r="R100" s="16" t="s">
        <v>81</v>
      </c>
      <c r="S100" s="18" t="s">
        <v>580</v>
      </c>
      <c r="T100" s="16">
        <v>22146</v>
      </c>
      <c r="U100" s="16">
        <v>20500</v>
      </c>
      <c r="V100" s="16">
        <v>10422</v>
      </c>
      <c r="W100" s="16">
        <v>1646</v>
      </c>
      <c r="X100" s="16" t="s">
        <v>24</v>
      </c>
      <c r="Y100" s="16"/>
      <c r="Z100" s="16"/>
      <c r="AA100" s="16"/>
      <c r="AB100" s="16"/>
      <c r="AC100" s="16"/>
      <c r="AD100" s="16"/>
    </row>
    <row r="101" spans="1:30" x14ac:dyDescent="0.2">
      <c r="A101" s="16" t="s">
        <v>13</v>
      </c>
      <c r="B101" s="16" t="s">
        <v>428</v>
      </c>
      <c r="C101" s="16" t="s">
        <v>429</v>
      </c>
      <c r="D101" s="16" t="s">
        <v>148</v>
      </c>
      <c r="E101" s="16" t="s">
        <v>430</v>
      </c>
      <c r="F101" s="16"/>
      <c r="G101" s="16" t="s">
        <v>578</v>
      </c>
      <c r="H101" s="16"/>
      <c r="I101" s="16"/>
      <c r="J101" s="16" t="s">
        <v>431</v>
      </c>
      <c r="K101" s="16"/>
      <c r="L101" s="16" t="s">
        <v>432</v>
      </c>
      <c r="M101" s="16" t="s">
        <v>20</v>
      </c>
      <c r="N101" s="16">
        <v>98374</v>
      </c>
      <c r="O101" s="16" t="s">
        <v>21</v>
      </c>
      <c r="P101" s="16">
        <v>201610</v>
      </c>
      <c r="Q101" s="16" t="s">
        <v>22</v>
      </c>
      <c r="R101" s="16" t="s">
        <v>393</v>
      </c>
      <c r="S101" s="18" t="s">
        <v>580</v>
      </c>
      <c r="T101" s="16">
        <v>22146</v>
      </c>
      <c r="U101" s="16">
        <v>0</v>
      </c>
      <c r="V101" s="16">
        <v>0</v>
      </c>
      <c r="W101" s="16">
        <v>22146</v>
      </c>
      <c r="X101" s="16" t="s">
        <v>24</v>
      </c>
      <c r="Y101" s="16"/>
      <c r="Z101" s="16"/>
      <c r="AA101" s="16"/>
      <c r="AB101" s="16"/>
      <c r="AC101" s="16"/>
      <c r="AD101" s="16"/>
    </row>
    <row r="102" spans="1:30" x14ac:dyDescent="0.2">
      <c r="A102" s="16" t="s">
        <v>13</v>
      </c>
      <c r="B102" s="16" t="s">
        <v>433</v>
      </c>
      <c r="C102" s="16" t="s">
        <v>434</v>
      </c>
      <c r="D102" s="16" t="s">
        <v>435</v>
      </c>
      <c r="E102" s="16" t="s">
        <v>436</v>
      </c>
      <c r="F102" s="16"/>
      <c r="G102" s="16" t="s">
        <v>578</v>
      </c>
      <c r="H102" s="16"/>
      <c r="I102" s="16"/>
      <c r="J102" s="16" t="s">
        <v>437</v>
      </c>
      <c r="K102" s="16"/>
      <c r="L102" s="16" t="s">
        <v>30</v>
      </c>
      <c r="M102" s="16" t="s">
        <v>20</v>
      </c>
      <c r="N102" s="16">
        <v>98508</v>
      </c>
      <c r="O102" s="16" t="s">
        <v>21</v>
      </c>
      <c r="P102" s="16" t="s">
        <v>24</v>
      </c>
      <c r="Q102" s="16" t="s">
        <v>22</v>
      </c>
      <c r="R102" s="16" t="s">
        <v>31</v>
      </c>
      <c r="S102" s="18" t="s">
        <v>580</v>
      </c>
      <c r="T102" s="16">
        <v>22146</v>
      </c>
      <c r="U102" s="16">
        <v>20500</v>
      </c>
      <c r="V102" s="16">
        <v>828</v>
      </c>
      <c r="W102" s="16">
        <v>1646</v>
      </c>
      <c r="X102" s="16" t="s">
        <v>24</v>
      </c>
      <c r="Y102" s="16"/>
      <c r="Z102" s="16"/>
      <c r="AA102" s="16"/>
      <c r="AB102" s="16"/>
      <c r="AC102" s="16"/>
      <c r="AD102" s="16"/>
    </row>
    <row r="103" spans="1:30" x14ac:dyDescent="0.2">
      <c r="A103" s="16" t="s">
        <v>13</v>
      </c>
      <c r="B103" s="16" t="s">
        <v>438</v>
      </c>
      <c r="C103" s="16" t="s">
        <v>439</v>
      </c>
      <c r="D103" s="16" t="s">
        <v>24</v>
      </c>
      <c r="E103" s="16" t="s">
        <v>440</v>
      </c>
      <c r="F103" s="16"/>
      <c r="G103" s="16" t="s">
        <v>578</v>
      </c>
      <c r="H103" s="16"/>
      <c r="I103" s="16"/>
      <c r="J103" s="16" t="s">
        <v>441</v>
      </c>
      <c r="K103" s="16"/>
      <c r="L103" s="16" t="s">
        <v>442</v>
      </c>
      <c r="M103" s="16" t="s">
        <v>20</v>
      </c>
      <c r="N103" s="16">
        <v>98467</v>
      </c>
      <c r="O103" s="16" t="s">
        <v>21</v>
      </c>
      <c r="P103" s="16">
        <v>201610</v>
      </c>
      <c r="Q103" s="16" t="s">
        <v>22</v>
      </c>
      <c r="R103" s="16" t="s">
        <v>23</v>
      </c>
      <c r="S103" s="18" t="s">
        <v>580</v>
      </c>
      <c r="T103" s="16">
        <v>22146</v>
      </c>
      <c r="U103" s="16">
        <v>0</v>
      </c>
      <c r="V103" s="16">
        <v>5812</v>
      </c>
      <c r="W103" s="16">
        <v>16334</v>
      </c>
      <c r="X103" s="16" t="s">
        <v>24</v>
      </c>
      <c r="Y103" s="16"/>
      <c r="Z103" s="16"/>
      <c r="AA103" s="16"/>
      <c r="AB103" s="16"/>
      <c r="AC103" s="16"/>
      <c r="AD103" s="16"/>
    </row>
    <row r="104" spans="1:30" x14ac:dyDescent="0.2">
      <c r="A104" s="16" t="s">
        <v>13</v>
      </c>
      <c r="B104" s="16" t="s">
        <v>443</v>
      </c>
      <c r="C104" s="16" t="s">
        <v>444</v>
      </c>
      <c r="D104" s="16" t="s">
        <v>445</v>
      </c>
      <c r="E104" s="16" t="s">
        <v>446</v>
      </c>
      <c r="F104" s="16"/>
      <c r="G104" s="16" t="s">
        <v>578</v>
      </c>
      <c r="H104" s="16"/>
      <c r="I104" s="16"/>
      <c r="J104" s="16" t="s">
        <v>447</v>
      </c>
      <c r="K104" s="16"/>
      <c r="L104" s="16" t="s">
        <v>50</v>
      </c>
      <c r="M104" s="16" t="s">
        <v>20</v>
      </c>
      <c r="N104" s="16">
        <v>98122</v>
      </c>
      <c r="O104" s="16" t="s">
        <v>21</v>
      </c>
      <c r="P104" s="16">
        <v>201510</v>
      </c>
      <c r="Q104" s="16" t="s">
        <v>22</v>
      </c>
      <c r="R104" s="16" t="s">
        <v>158</v>
      </c>
      <c r="S104" s="18" t="s">
        <v>580</v>
      </c>
      <c r="T104" s="16">
        <v>22146</v>
      </c>
      <c r="U104" s="16">
        <v>0</v>
      </c>
      <c r="V104" s="16">
        <v>6251</v>
      </c>
      <c r="W104" s="16">
        <v>15895</v>
      </c>
      <c r="X104" s="16" t="s">
        <v>24</v>
      </c>
      <c r="Y104" s="16"/>
      <c r="Z104" s="16"/>
      <c r="AA104" s="16"/>
      <c r="AB104" s="16"/>
      <c r="AC104" s="16"/>
      <c r="AD104" s="16"/>
    </row>
    <row r="105" spans="1:30" x14ac:dyDescent="0.2">
      <c r="A105" s="16" t="s">
        <v>13</v>
      </c>
      <c r="B105" s="16" t="s">
        <v>448</v>
      </c>
      <c r="C105" s="16" t="s">
        <v>449</v>
      </c>
      <c r="D105" s="16" t="s">
        <v>450</v>
      </c>
      <c r="E105" s="16" t="s">
        <v>451</v>
      </c>
      <c r="F105" s="16"/>
      <c r="G105" s="16" t="s">
        <v>578</v>
      </c>
      <c r="H105" s="16"/>
      <c r="I105" s="16"/>
      <c r="J105" s="16" t="s">
        <v>452</v>
      </c>
      <c r="K105" s="16"/>
      <c r="L105" s="16" t="s">
        <v>43</v>
      </c>
      <c r="M105" s="16" t="s">
        <v>20</v>
      </c>
      <c r="N105" s="16">
        <v>98406</v>
      </c>
      <c r="O105" s="16" t="s">
        <v>21</v>
      </c>
      <c r="P105" s="16">
        <v>201610</v>
      </c>
      <c r="Q105" s="16" t="s">
        <v>22</v>
      </c>
      <c r="R105" s="16" t="s">
        <v>333</v>
      </c>
      <c r="S105" s="18" t="s">
        <v>580</v>
      </c>
      <c r="T105" s="16">
        <v>22146</v>
      </c>
      <c r="U105" s="16">
        <v>0</v>
      </c>
      <c r="V105" s="16">
        <v>3433</v>
      </c>
      <c r="W105" s="16">
        <v>18713</v>
      </c>
      <c r="X105" s="16" t="s">
        <v>24</v>
      </c>
      <c r="Y105" s="16"/>
      <c r="Z105" s="16"/>
      <c r="AA105" s="16"/>
      <c r="AB105" s="16"/>
      <c r="AC105" s="16"/>
      <c r="AD105" s="16"/>
    </row>
    <row r="106" spans="1:30" x14ac:dyDescent="0.2">
      <c r="A106" s="16" t="s">
        <v>13</v>
      </c>
      <c r="B106" s="16" t="s">
        <v>453</v>
      </c>
      <c r="C106" s="16" t="s">
        <v>454</v>
      </c>
      <c r="D106" s="16" t="s">
        <v>455</v>
      </c>
      <c r="E106" s="16" t="s">
        <v>456</v>
      </c>
      <c r="F106" s="16"/>
      <c r="G106" s="16" t="s">
        <v>578</v>
      </c>
      <c r="H106" s="16"/>
      <c r="I106" s="16"/>
      <c r="J106" s="16" t="s">
        <v>457</v>
      </c>
      <c r="K106" s="16"/>
      <c r="L106" s="16" t="s">
        <v>43</v>
      </c>
      <c r="M106" s="16" t="s">
        <v>20</v>
      </c>
      <c r="N106" s="16">
        <v>98403</v>
      </c>
      <c r="O106" s="16" t="s">
        <v>21</v>
      </c>
      <c r="P106" s="16" t="s">
        <v>24</v>
      </c>
      <c r="Q106" s="16" t="s">
        <v>22</v>
      </c>
      <c r="R106" s="16" t="s">
        <v>75</v>
      </c>
      <c r="S106" s="18" t="s">
        <v>580</v>
      </c>
      <c r="T106" s="16">
        <v>22146</v>
      </c>
      <c r="U106" s="16">
        <v>14000</v>
      </c>
      <c r="V106" s="16">
        <v>11028</v>
      </c>
      <c r="W106" s="16">
        <v>8146</v>
      </c>
      <c r="X106" s="16" t="s">
        <v>24</v>
      </c>
      <c r="Y106" s="16"/>
      <c r="Z106" s="16"/>
      <c r="AA106" s="16"/>
      <c r="AB106" s="16"/>
      <c r="AC106" s="16"/>
      <c r="AD106" s="16"/>
    </row>
    <row r="107" spans="1:30" x14ac:dyDescent="0.2">
      <c r="A107" s="16" t="s">
        <v>13</v>
      </c>
      <c r="B107" s="16" t="s">
        <v>458</v>
      </c>
      <c r="C107" s="16" t="s">
        <v>459</v>
      </c>
      <c r="D107" s="16" t="s">
        <v>460</v>
      </c>
      <c r="E107" s="16" t="s">
        <v>461</v>
      </c>
      <c r="F107" s="16"/>
      <c r="G107" s="16" t="s">
        <v>577</v>
      </c>
      <c r="H107" s="16"/>
      <c r="I107" s="16"/>
      <c r="J107" s="16" t="s">
        <v>462</v>
      </c>
      <c r="K107" s="16"/>
      <c r="L107" s="16" t="s">
        <v>463</v>
      </c>
      <c r="M107" s="16" t="s">
        <v>20</v>
      </c>
      <c r="N107" s="16">
        <v>98029</v>
      </c>
      <c r="O107" s="16" t="s">
        <v>21</v>
      </c>
      <c r="P107" s="16" t="s">
        <v>24</v>
      </c>
      <c r="Q107" s="16" t="s">
        <v>22</v>
      </c>
      <c r="R107" s="16" t="s">
        <v>464</v>
      </c>
      <c r="S107" s="18" t="s">
        <v>239</v>
      </c>
      <c r="T107" s="16">
        <v>22146</v>
      </c>
      <c r="U107" s="16">
        <v>0</v>
      </c>
      <c r="V107" s="16">
        <v>1504</v>
      </c>
      <c r="W107" s="16">
        <v>20642</v>
      </c>
      <c r="X107" s="16" t="s">
        <v>24</v>
      </c>
      <c r="Y107" s="16"/>
      <c r="Z107" s="16"/>
      <c r="AA107" s="16"/>
      <c r="AB107" s="16"/>
      <c r="AC107" s="16"/>
      <c r="AD107" s="16"/>
    </row>
    <row r="108" spans="1:30" x14ac:dyDescent="0.2">
      <c r="A108" s="16" t="s">
        <v>13</v>
      </c>
      <c r="B108" s="16" t="s">
        <v>465</v>
      </c>
      <c r="C108" s="16" t="s">
        <v>466</v>
      </c>
      <c r="D108" s="16" t="s">
        <v>148</v>
      </c>
      <c r="E108" s="16" t="s">
        <v>467</v>
      </c>
      <c r="F108" s="16"/>
      <c r="G108" s="16" t="s">
        <v>578</v>
      </c>
      <c r="H108" s="16"/>
      <c r="I108" s="16"/>
      <c r="J108" s="16" t="s">
        <v>468</v>
      </c>
      <c r="K108" s="16"/>
      <c r="L108" s="16" t="s">
        <v>30</v>
      </c>
      <c r="M108" s="16" t="s">
        <v>20</v>
      </c>
      <c r="N108" s="16">
        <v>98506</v>
      </c>
      <c r="O108" s="16" t="s">
        <v>21</v>
      </c>
      <c r="P108" s="16" t="s">
        <v>24</v>
      </c>
      <c r="Q108" s="16" t="s">
        <v>22</v>
      </c>
      <c r="R108" s="16" t="s">
        <v>134</v>
      </c>
      <c r="S108" s="18" t="s">
        <v>580</v>
      </c>
      <c r="T108" s="16">
        <v>22146</v>
      </c>
      <c r="U108" s="16">
        <v>20500</v>
      </c>
      <c r="V108" s="16">
        <v>3387</v>
      </c>
      <c r="W108" s="16">
        <v>1646</v>
      </c>
      <c r="X108" s="16" t="s">
        <v>24</v>
      </c>
      <c r="Y108" s="16"/>
      <c r="Z108" s="16"/>
      <c r="AA108" s="16"/>
      <c r="AB108" s="16"/>
      <c r="AC108" s="16"/>
      <c r="AD108" s="16"/>
    </row>
    <row r="109" spans="1:30" x14ac:dyDescent="0.2">
      <c r="A109" s="16" t="s">
        <v>13</v>
      </c>
      <c r="B109" s="16" t="s">
        <v>469</v>
      </c>
      <c r="C109" s="16" t="s">
        <v>27</v>
      </c>
      <c r="D109" s="16" t="s">
        <v>470</v>
      </c>
      <c r="E109" s="16" t="s">
        <v>471</v>
      </c>
      <c r="F109" s="16"/>
      <c r="G109" s="16" t="s">
        <v>578</v>
      </c>
      <c r="H109" s="16"/>
      <c r="I109" s="16"/>
      <c r="J109" s="16" t="s">
        <v>472</v>
      </c>
      <c r="K109" s="16"/>
      <c r="L109" s="16" t="s">
        <v>30</v>
      </c>
      <c r="M109" s="16" t="s">
        <v>20</v>
      </c>
      <c r="N109" s="16">
        <v>98501</v>
      </c>
      <c r="O109" s="16" t="s">
        <v>21</v>
      </c>
      <c r="P109" s="16">
        <v>201610</v>
      </c>
      <c r="Q109" s="16" t="s">
        <v>22</v>
      </c>
      <c r="R109" s="16" t="s">
        <v>23</v>
      </c>
      <c r="S109" s="18" t="s">
        <v>580</v>
      </c>
      <c r="T109" s="16">
        <v>22146</v>
      </c>
      <c r="U109" s="16">
        <v>0</v>
      </c>
      <c r="V109" s="16">
        <v>13024</v>
      </c>
      <c r="W109" s="16">
        <v>9122</v>
      </c>
      <c r="X109" s="16" t="s">
        <v>24</v>
      </c>
      <c r="Y109" s="16"/>
      <c r="Z109" s="16"/>
      <c r="AA109" s="16"/>
      <c r="AB109" s="16"/>
      <c r="AC109" s="16"/>
      <c r="AD109" s="16"/>
    </row>
    <row r="110" spans="1:30" x14ac:dyDescent="0.2">
      <c r="A110" s="16" t="s">
        <v>13</v>
      </c>
      <c r="B110" s="16" t="s">
        <v>473</v>
      </c>
      <c r="C110" s="16" t="s">
        <v>474</v>
      </c>
      <c r="D110" s="16" t="s">
        <v>475</v>
      </c>
      <c r="E110" s="16" t="s">
        <v>476</v>
      </c>
      <c r="F110" s="16"/>
      <c r="G110" s="16" t="s">
        <v>578</v>
      </c>
      <c r="H110" s="16"/>
      <c r="I110" s="16"/>
      <c r="J110" s="16" t="s">
        <v>477</v>
      </c>
      <c r="K110" s="16"/>
      <c r="L110" s="16" t="s">
        <v>30</v>
      </c>
      <c r="M110" s="16" t="s">
        <v>20</v>
      </c>
      <c r="N110" s="16">
        <v>98502</v>
      </c>
      <c r="O110" s="16" t="s">
        <v>21</v>
      </c>
      <c r="P110" s="16">
        <v>201630</v>
      </c>
      <c r="Q110" s="16" t="s">
        <v>22</v>
      </c>
      <c r="R110" s="16" t="s">
        <v>230</v>
      </c>
      <c r="S110" s="18" t="s">
        <v>239</v>
      </c>
      <c r="T110" s="16">
        <v>22146</v>
      </c>
      <c r="U110" s="16">
        <v>0</v>
      </c>
      <c r="V110" s="16">
        <v>10844</v>
      </c>
      <c r="W110" s="16">
        <v>11302</v>
      </c>
      <c r="X110" s="16" t="s">
        <v>24</v>
      </c>
      <c r="Y110" s="16"/>
      <c r="Z110" s="16"/>
      <c r="AA110" s="16"/>
      <c r="AB110" s="16"/>
      <c r="AC110" s="16"/>
      <c r="AD110" s="16"/>
    </row>
    <row r="111" spans="1:30" x14ac:dyDescent="0.2">
      <c r="A111" s="16" t="s">
        <v>13</v>
      </c>
      <c r="B111" s="16" t="s">
        <v>478</v>
      </c>
      <c r="C111" s="16" t="s">
        <v>479</v>
      </c>
      <c r="D111" s="16" t="s">
        <v>480</v>
      </c>
      <c r="E111" s="16" t="s">
        <v>481</v>
      </c>
      <c r="F111" s="16"/>
      <c r="G111" s="16" t="s">
        <v>578</v>
      </c>
      <c r="H111" s="16"/>
      <c r="I111" s="16"/>
      <c r="J111" s="16" t="s">
        <v>482</v>
      </c>
      <c r="K111" s="16"/>
      <c r="L111" s="16" t="s">
        <v>483</v>
      </c>
      <c r="M111" s="16" t="s">
        <v>20</v>
      </c>
      <c r="N111" s="16" t="s">
        <v>484</v>
      </c>
      <c r="O111" s="16" t="s">
        <v>21</v>
      </c>
      <c r="P111" s="16">
        <v>201510</v>
      </c>
      <c r="Q111" s="16" t="s">
        <v>179</v>
      </c>
      <c r="R111" s="16" t="s">
        <v>398</v>
      </c>
      <c r="S111" s="18" t="s">
        <v>580</v>
      </c>
      <c r="T111" s="16">
        <v>22146</v>
      </c>
      <c r="U111" s="16">
        <v>0</v>
      </c>
      <c r="V111" s="16">
        <v>0</v>
      </c>
      <c r="W111" s="16">
        <v>22146</v>
      </c>
      <c r="X111" s="16" t="s">
        <v>24</v>
      </c>
      <c r="Y111" s="16"/>
      <c r="Z111" s="16"/>
      <c r="AA111" s="16"/>
      <c r="AB111" s="16"/>
      <c r="AC111" s="16"/>
      <c r="AD111" s="16"/>
    </row>
    <row r="112" spans="1:30" x14ac:dyDescent="0.2">
      <c r="A112" s="16" t="s">
        <v>13</v>
      </c>
      <c r="B112" s="16" t="s">
        <v>485</v>
      </c>
      <c r="C112" s="16" t="s">
        <v>417</v>
      </c>
      <c r="D112" s="16" t="s">
        <v>486</v>
      </c>
      <c r="E112" s="16" t="s">
        <v>487</v>
      </c>
      <c r="F112" s="16"/>
      <c r="G112" s="16" t="s">
        <v>577</v>
      </c>
      <c r="H112" s="16"/>
      <c r="I112" s="16"/>
      <c r="J112" s="16" t="s">
        <v>488</v>
      </c>
      <c r="K112" s="16"/>
      <c r="L112" s="16" t="s">
        <v>489</v>
      </c>
      <c r="M112" s="16" t="s">
        <v>490</v>
      </c>
      <c r="N112" s="16">
        <v>73505</v>
      </c>
      <c r="O112" s="16" t="s">
        <v>21</v>
      </c>
      <c r="P112" s="16" t="s">
        <v>24</v>
      </c>
      <c r="Q112" s="16" t="s">
        <v>22</v>
      </c>
      <c r="R112" s="16" t="s">
        <v>75</v>
      </c>
      <c r="S112" s="18" t="s">
        <v>580</v>
      </c>
      <c r="T112" s="16">
        <v>22146</v>
      </c>
      <c r="U112" s="16">
        <v>22146</v>
      </c>
      <c r="V112" s="16">
        <v>4663</v>
      </c>
      <c r="W112" s="16">
        <v>0</v>
      </c>
      <c r="X112" s="16" t="s">
        <v>24</v>
      </c>
      <c r="Y112" s="16"/>
      <c r="Z112" s="16"/>
      <c r="AA112" s="16"/>
      <c r="AB112" s="16"/>
      <c r="AC112" s="16"/>
      <c r="AD112" s="16"/>
    </row>
    <row r="113" spans="1:30" x14ac:dyDescent="0.2">
      <c r="A113" s="16" t="s">
        <v>87</v>
      </c>
      <c r="B113" s="16" t="s">
        <v>491</v>
      </c>
      <c r="C113" s="16" t="s">
        <v>492</v>
      </c>
      <c r="D113" s="16" t="s">
        <v>493</v>
      </c>
      <c r="E113" s="16" t="s">
        <v>494</v>
      </c>
      <c r="F113" s="16"/>
      <c r="G113" s="16" t="s">
        <v>578</v>
      </c>
      <c r="H113" s="16"/>
      <c r="I113" s="16"/>
      <c r="J113" s="16" t="s">
        <v>495</v>
      </c>
      <c r="K113" s="16"/>
      <c r="L113" s="16" t="s">
        <v>496</v>
      </c>
      <c r="M113" s="16" t="s">
        <v>20</v>
      </c>
      <c r="N113" s="16">
        <v>99155</v>
      </c>
      <c r="O113" s="16" t="s">
        <v>21</v>
      </c>
      <c r="P113" s="16" t="s">
        <v>24</v>
      </c>
      <c r="Q113" s="16" t="s">
        <v>22</v>
      </c>
      <c r="R113" s="16" t="s">
        <v>63</v>
      </c>
      <c r="S113" s="18" t="s">
        <v>580</v>
      </c>
      <c r="T113" s="16">
        <v>23577</v>
      </c>
      <c r="U113" s="16">
        <v>0</v>
      </c>
      <c r="V113" s="16">
        <v>0</v>
      </c>
      <c r="W113" s="16">
        <v>23577</v>
      </c>
      <c r="X113" s="16" t="s">
        <v>24</v>
      </c>
      <c r="Y113" s="16"/>
      <c r="Z113" s="16"/>
      <c r="AA113" s="16"/>
      <c r="AB113" s="16"/>
      <c r="AC113" s="16"/>
      <c r="AD113" s="16"/>
    </row>
    <row r="114" spans="1:30" x14ac:dyDescent="0.2">
      <c r="A114" s="16" t="s">
        <v>13</v>
      </c>
      <c r="B114" s="16" t="s">
        <v>497</v>
      </c>
      <c r="C114" s="16" t="s">
        <v>425</v>
      </c>
      <c r="D114" s="16" t="s">
        <v>498</v>
      </c>
      <c r="E114" s="16" t="s">
        <v>499</v>
      </c>
      <c r="F114" s="16"/>
      <c r="G114" s="16" t="s">
        <v>578</v>
      </c>
      <c r="H114" s="16"/>
      <c r="I114" s="16"/>
      <c r="J114" s="16" t="s">
        <v>500</v>
      </c>
      <c r="K114" s="16"/>
      <c r="L114" s="16" t="s">
        <v>30</v>
      </c>
      <c r="M114" s="16" t="s">
        <v>20</v>
      </c>
      <c r="N114" s="16">
        <v>98501</v>
      </c>
      <c r="O114" s="16" t="s">
        <v>21</v>
      </c>
      <c r="P114" s="16" t="s">
        <v>24</v>
      </c>
      <c r="Q114" s="16" t="s">
        <v>22</v>
      </c>
      <c r="R114" s="16" t="s">
        <v>209</v>
      </c>
      <c r="S114" s="18" t="s">
        <v>580</v>
      </c>
      <c r="T114" s="16">
        <v>22146</v>
      </c>
      <c r="U114" s="16">
        <v>20500</v>
      </c>
      <c r="V114" s="16">
        <v>12888</v>
      </c>
      <c r="W114" s="16">
        <v>1646</v>
      </c>
      <c r="X114" s="16" t="s">
        <v>24</v>
      </c>
      <c r="Y114" s="16"/>
      <c r="Z114" s="16"/>
      <c r="AA114" s="16"/>
      <c r="AB114" s="16"/>
      <c r="AC114" s="16"/>
      <c r="AD114" s="16"/>
    </row>
    <row r="115" spans="1:30" x14ac:dyDescent="0.2">
      <c r="A115" s="16" t="s">
        <v>87</v>
      </c>
      <c r="B115" s="16" t="s">
        <v>501</v>
      </c>
      <c r="C115" s="16" t="s">
        <v>502</v>
      </c>
      <c r="D115" s="16" t="s">
        <v>503</v>
      </c>
      <c r="E115" s="16" t="s">
        <v>504</v>
      </c>
      <c r="F115" s="16"/>
      <c r="G115" s="16" t="s">
        <v>21</v>
      </c>
      <c r="H115" s="16"/>
      <c r="I115" s="16"/>
      <c r="J115" s="16" t="s">
        <v>505</v>
      </c>
      <c r="K115" s="16"/>
      <c r="L115" s="16" t="s">
        <v>506</v>
      </c>
      <c r="M115" s="16" t="s">
        <v>507</v>
      </c>
      <c r="N115" s="16">
        <v>97801</v>
      </c>
      <c r="O115" s="16" t="s">
        <v>21</v>
      </c>
      <c r="P115" s="16" t="s">
        <v>24</v>
      </c>
      <c r="Q115" s="16" t="s">
        <v>22</v>
      </c>
      <c r="R115" s="16" t="s">
        <v>81</v>
      </c>
      <c r="S115" s="18" t="s">
        <v>580</v>
      </c>
      <c r="T115" s="16">
        <v>36135</v>
      </c>
      <c r="U115" s="16">
        <v>0</v>
      </c>
      <c r="V115" s="16">
        <v>1888</v>
      </c>
      <c r="W115" s="16">
        <v>34247</v>
      </c>
      <c r="X115" s="16" t="s">
        <v>24</v>
      </c>
      <c r="Y115" s="16"/>
      <c r="Z115" s="16"/>
      <c r="AA115" s="16"/>
      <c r="AB115" s="16"/>
      <c r="AC115" s="16"/>
      <c r="AD115" s="16"/>
    </row>
    <row r="116" spans="1:30" x14ac:dyDescent="0.2">
      <c r="A116" s="16" t="s">
        <v>13</v>
      </c>
      <c r="B116" s="16" t="s">
        <v>508</v>
      </c>
      <c r="C116" s="16" t="s">
        <v>509</v>
      </c>
      <c r="D116" s="16" t="s">
        <v>510</v>
      </c>
      <c r="E116" s="16" t="s">
        <v>511</v>
      </c>
      <c r="F116" s="16"/>
      <c r="G116" s="16" t="s">
        <v>578</v>
      </c>
      <c r="H116" s="16"/>
      <c r="I116" s="16"/>
      <c r="J116" s="16" t="s">
        <v>512</v>
      </c>
      <c r="K116" s="16"/>
      <c r="L116" s="16" t="s">
        <v>30</v>
      </c>
      <c r="M116" s="16" t="s">
        <v>20</v>
      </c>
      <c r="N116" s="16">
        <v>98502</v>
      </c>
      <c r="O116" s="16" t="s">
        <v>21</v>
      </c>
      <c r="P116" s="16" t="s">
        <v>24</v>
      </c>
      <c r="Q116" s="16" t="s">
        <v>22</v>
      </c>
      <c r="R116" s="16" t="s">
        <v>404</v>
      </c>
      <c r="S116" s="18" t="s">
        <v>580</v>
      </c>
      <c r="T116" s="16">
        <v>22146</v>
      </c>
      <c r="U116" s="16">
        <v>1800</v>
      </c>
      <c r="V116" s="16">
        <v>0</v>
      </c>
      <c r="W116" s="16">
        <v>20346</v>
      </c>
      <c r="X116" s="16">
        <v>1800</v>
      </c>
      <c r="Y116" s="16"/>
      <c r="Z116" s="16"/>
      <c r="AA116" s="16"/>
      <c r="AB116" s="16"/>
      <c r="AC116" s="16"/>
      <c r="AD116" s="16"/>
    </row>
    <row r="117" spans="1:30" x14ac:dyDescent="0.2">
      <c r="A117" s="16" t="s">
        <v>13</v>
      </c>
      <c r="B117" s="16" t="s">
        <v>513</v>
      </c>
      <c r="C117" s="16" t="s">
        <v>514</v>
      </c>
      <c r="D117" s="16" t="s">
        <v>24</v>
      </c>
      <c r="E117" s="16" t="s">
        <v>515</v>
      </c>
      <c r="F117" s="16"/>
      <c r="G117" s="16" t="s">
        <v>578</v>
      </c>
      <c r="H117" s="16"/>
      <c r="I117" s="16"/>
      <c r="J117" s="16" t="s">
        <v>516</v>
      </c>
      <c r="K117" s="16"/>
      <c r="L117" s="16" t="s">
        <v>30</v>
      </c>
      <c r="M117" s="16" t="s">
        <v>20</v>
      </c>
      <c r="N117" s="16" t="s">
        <v>517</v>
      </c>
      <c r="O117" s="16" t="s">
        <v>21</v>
      </c>
      <c r="P117" s="16">
        <v>201610</v>
      </c>
      <c r="Q117" s="16" t="s">
        <v>22</v>
      </c>
      <c r="R117" s="16" t="s">
        <v>242</v>
      </c>
      <c r="S117" s="18" t="s">
        <v>580</v>
      </c>
      <c r="T117" s="16">
        <v>22146</v>
      </c>
      <c r="U117" s="16">
        <v>0</v>
      </c>
      <c r="V117" s="16">
        <v>0</v>
      </c>
      <c r="W117" s="16">
        <v>22146</v>
      </c>
      <c r="X117" s="16" t="s">
        <v>24</v>
      </c>
      <c r="Y117" s="16"/>
      <c r="Z117" s="16"/>
      <c r="AA117" s="16"/>
      <c r="AB117" s="16"/>
      <c r="AC117" s="16"/>
      <c r="AD117" s="16"/>
    </row>
    <row r="118" spans="1:30" x14ac:dyDescent="0.2">
      <c r="A118" s="16" t="s">
        <v>13</v>
      </c>
      <c r="B118" s="16" t="s">
        <v>518</v>
      </c>
      <c r="C118" s="16" t="s">
        <v>519</v>
      </c>
      <c r="D118" s="16" t="s">
        <v>24</v>
      </c>
      <c r="E118" s="16" t="s">
        <v>520</v>
      </c>
      <c r="F118" s="16"/>
      <c r="G118" s="16" t="s">
        <v>578</v>
      </c>
      <c r="H118" s="16"/>
      <c r="I118" s="16"/>
      <c r="J118" s="16" t="s">
        <v>521</v>
      </c>
      <c r="K118" s="16"/>
      <c r="L118" s="16" t="s">
        <v>30</v>
      </c>
      <c r="M118" s="16" t="s">
        <v>20</v>
      </c>
      <c r="N118" s="16" t="s">
        <v>522</v>
      </c>
      <c r="O118" s="16" t="s">
        <v>21</v>
      </c>
      <c r="P118" s="16">
        <v>201510</v>
      </c>
      <c r="Q118" s="16" t="s">
        <v>179</v>
      </c>
      <c r="R118" s="16" t="s">
        <v>236</v>
      </c>
      <c r="S118" s="18" t="s">
        <v>580</v>
      </c>
      <c r="T118" s="16">
        <v>22146</v>
      </c>
      <c r="U118" s="16">
        <v>0</v>
      </c>
      <c r="V118" s="16">
        <v>3284</v>
      </c>
      <c r="W118" s="16">
        <v>18862</v>
      </c>
      <c r="X118" s="16" t="s">
        <v>24</v>
      </c>
      <c r="Y118" s="16"/>
      <c r="Z118" s="16"/>
      <c r="AA118" s="16"/>
      <c r="AB118" s="16"/>
      <c r="AC118" s="16"/>
      <c r="AD118" s="16"/>
    </row>
    <row r="119" spans="1:30" x14ac:dyDescent="0.2">
      <c r="A119" s="16" t="s">
        <v>87</v>
      </c>
      <c r="B119" s="16" t="s">
        <v>529</v>
      </c>
      <c r="C119" s="16" t="s">
        <v>77</v>
      </c>
      <c r="D119" s="16" t="s">
        <v>530</v>
      </c>
      <c r="E119" s="16" t="s">
        <v>526</v>
      </c>
      <c r="F119" s="16"/>
      <c r="G119" s="16" t="s">
        <v>578</v>
      </c>
      <c r="H119" s="16"/>
      <c r="I119" s="16"/>
      <c r="J119" s="16" t="s">
        <v>531</v>
      </c>
      <c r="K119" s="16"/>
      <c r="L119" s="16" t="s">
        <v>93</v>
      </c>
      <c r="M119" s="16" t="s">
        <v>20</v>
      </c>
      <c r="N119" s="16">
        <v>98247</v>
      </c>
      <c r="O119" s="16" t="s">
        <v>21</v>
      </c>
      <c r="P119" s="16" t="s">
        <v>24</v>
      </c>
      <c r="Q119" s="16" t="s">
        <v>22</v>
      </c>
      <c r="R119" s="16" t="s">
        <v>532</v>
      </c>
      <c r="S119" s="18" t="s">
        <v>239</v>
      </c>
      <c r="T119" s="16">
        <v>23577</v>
      </c>
      <c r="U119" s="16">
        <v>0</v>
      </c>
      <c r="V119" s="16">
        <v>0</v>
      </c>
      <c r="W119" s="16">
        <v>23577</v>
      </c>
      <c r="X119" s="16" t="s">
        <v>24</v>
      </c>
      <c r="Y119" s="16"/>
      <c r="Z119" s="16"/>
      <c r="AA119" s="16"/>
      <c r="AB119" s="16"/>
      <c r="AC119" s="16"/>
      <c r="AD119" s="16"/>
    </row>
    <row r="120" spans="1:30" x14ac:dyDescent="0.2">
      <c r="A120" s="16" t="s">
        <v>13</v>
      </c>
      <c r="B120" s="16" t="s">
        <v>523</v>
      </c>
      <c r="C120" s="16" t="s">
        <v>524</v>
      </c>
      <c r="D120" s="16" t="s">
        <v>525</v>
      </c>
      <c r="E120" s="16" t="s">
        <v>526</v>
      </c>
      <c r="F120" s="16"/>
      <c r="G120" s="16" t="s">
        <v>578</v>
      </c>
      <c r="H120" s="16"/>
      <c r="I120" s="16"/>
      <c r="J120" s="16" t="s">
        <v>527</v>
      </c>
      <c r="K120" s="16"/>
      <c r="L120" s="16" t="s">
        <v>30</v>
      </c>
      <c r="M120" s="16" t="s">
        <v>20</v>
      </c>
      <c r="N120" s="16" t="s">
        <v>528</v>
      </c>
      <c r="O120" s="16" t="s">
        <v>21</v>
      </c>
      <c r="P120" s="16">
        <v>201610</v>
      </c>
      <c r="Q120" s="16" t="s">
        <v>22</v>
      </c>
      <c r="R120" s="16" t="s">
        <v>128</v>
      </c>
      <c r="S120" s="18" t="s">
        <v>580</v>
      </c>
      <c r="T120" s="16">
        <v>22146</v>
      </c>
      <c r="U120" s="16">
        <v>0</v>
      </c>
      <c r="V120" s="16">
        <v>0</v>
      </c>
      <c r="W120" s="16">
        <v>22146</v>
      </c>
      <c r="X120" s="16" t="s">
        <v>24</v>
      </c>
      <c r="Y120" s="16"/>
      <c r="Z120" s="16"/>
      <c r="AA120" s="16"/>
      <c r="AB120" s="16"/>
      <c r="AC120" s="16"/>
      <c r="AD120" s="16"/>
    </row>
    <row r="121" spans="1:30" x14ac:dyDescent="0.2">
      <c r="A121" s="16" t="s">
        <v>13</v>
      </c>
      <c r="B121" s="16" t="s">
        <v>533</v>
      </c>
      <c r="C121" s="16" t="s">
        <v>534</v>
      </c>
      <c r="D121" s="16" t="s">
        <v>535</v>
      </c>
      <c r="E121" s="16" t="s">
        <v>536</v>
      </c>
      <c r="F121" s="16"/>
      <c r="G121" s="16" t="s">
        <v>578</v>
      </c>
      <c r="H121" s="16"/>
      <c r="I121" s="16"/>
      <c r="J121" s="16" t="s">
        <v>537</v>
      </c>
      <c r="K121" s="16"/>
      <c r="L121" s="16" t="s">
        <v>30</v>
      </c>
      <c r="M121" s="16" t="s">
        <v>20</v>
      </c>
      <c r="N121" s="16">
        <v>98502</v>
      </c>
      <c r="O121" s="16" t="s">
        <v>21</v>
      </c>
      <c r="P121" s="16">
        <v>201610</v>
      </c>
      <c r="Q121" s="16" t="s">
        <v>22</v>
      </c>
      <c r="R121" s="16" t="s">
        <v>289</v>
      </c>
      <c r="S121" s="18" t="s">
        <v>580</v>
      </c>
      <c r="T121" s="16">
        <v>22146</v>
      </c>
      <c r="U121" s="16">
        <v>22146</v>
      </c>
      <c r="V121" s="16">
        <v>0</v>
      </c>
      <c r="W121" s="16">
        <v>0</v>
      </c>
      <c r="X121" s="16">
        <v>1800</v>
      </c>
      <c r="Y121" s="16"/>
      <c r="Z121" s="16"/>
      <c r="AA121" s="16"/>
      <c r="AB121" s="16"/>
      <c r="AC121" s="16"/>
      <c r="AD121" s="16"/>
    </row>
    <row r="122" spans="1:30" x14ac:dyDescent="0.2">
      <c r="A122" s="16" t="s">
        <v>13</v>
      </c>
      <c r="B122" s="16" t="s">
        <v>538</v>
      </c>
      <c r="C122" s="16" t="s">
        <v>343</v>
      </c>
      <c r="D122" s="16" t="s">
        <v>539</v>
      </c>
      <c r="E122" s="16" t="s">
        <v>540</v>
      </c>
      <c r="F122" s="16"/>
      <c r="G122" s="16" t="s">
        <v>578</v>
      </c>
      <c r="H122" s="16"/>
      <c r="I122" s="16"/>
      <c r="J122" s="16" t="s">
        <v>541</v>
      </c>
      <c r="K122" s="16"/>
      <c r="L122" s="16" t="s">
        <v>30</v>
      </c>
      <c r="M122" s="16" t="s">
        <v>20</v>
      </c>
      <c r="N122" s="16">
        <v>98501</v>
      </c>
      <c r="O122" s="16" t="s">
        <v>21</v>
      </c>
      <c r="P122" s="16" t="s">
        <v>24</v>
      </c>
      <c r="Q122" s="16" t="s">
        <v>22</v>
      </c>
      <c r="R122" s="16" t="s">
        <v>158</v>
      </c>
      <c r="S122" s="18" t="s">
        <v>580</v>
      </c>
      <c r="T122" s="16">
        <v>22146</v>
      </c>
      <c r="U122" s="16">
        <v>20500</v>
      </c>
      <c r="V122" s="16">
        <v>3914</v>
      </c>
      <c r="W122" s="16">
        <v>1646</v>
      </c>
      <c r="X122" s="16" t="s">
        <v>24</v>
      </c>
      <c r="Y122" s="16"/>
      <c r="Z122" s="16"/>
      <c r="AA122" s="16"/>
      <c r="AB122" s="16"/>
      <c r="AC122" s="16"/>
      <c r="AD122" s="16"/>
    </row>
    <row r="123" spans="1:30" x14ac:dyDescent="0.2">
      <c r="A123" s="16" t="s">
        <v>13</v>
      </c>
      <c r="B123" s="16" t="s">
        <v>542</v>
      </c>
      <c r="C123" s="16" t="s">
        <v>60</v>
      </c>
      <c r="D123" s="16" t="s">
        <v>535</v>
      </c>
      <c r="E123" s="16" t="s">
        <v>543</v>
      </c>
      <c r="F123" s="16"/>
      <c r="G123" s="16" t="s">
        <v>578</v>
      </c>
      <c r="H123" s="16"/>
      <c r="I123" s="16"/>
      <c r="J123" s="16" t="s">
        <v>544</v>
      </c>
      <c r="K123" s="16"/>
      <c r="L123" s="16" t="s">
        <v>43</v>
      </c>
      <c r="M123" s="16" t="s">
        <v>20</v>
      </c>
      <c r="N123" s="16" t="s">
        <v>545</v>
      </c>
      <c r="O123" s="16" t="s">
        <v>21</v>
      </c>
      <c r="P123" s="16" t="s">
        <v>24</v>
      </c>
      <c r="Q123" s="16" t="s">
        <v>22</v>
      </c>
      <c r="R123" s="16" t="s">
        <v>546</v>
      </c>
      <c r="S123" s="18" t="s">
        <v>580</v>
      </c>
      <c r="T123" s="16">
        <v>22146</v>
      </c>
      <c r="U123" s="16">
        <v>20500</v>
      </c>
      <c r="V123" s="16">
        <v>6946</v>
      </c>
      <c r="W123" s="16">
        <v>1646</v>
      </c>
      <c r="X123" s="16" t="s">
        <v>24</v>
      </c>
      <c r="Y123" s="16"/>
      <c r="Z123" s="16"/>
      <c r="AA123" s="16"/>
      <c r="AB123" s="16"/>
      <c r="AC123" s="16"/>
      <c r="AD123" s="16"/>
    </row>
    <row r="124" spans="1:30" x14ac:dyDescent="0.2">
      <c r="A124" s="16" t="s">
        <v>13</v>
      </c>
      <c r="B124" s="16" t="s">
        <v>547</v>
      </c>
      <c r="C124" s="16" t="s">
        <v>357</v>
      </c>
      <c r="D124" s="16" t="s">
        <v>548</v>
      </c>
      <c r="E124" s="16" t="s">
        <v>549</v>
      </c>
      <c r="F124" s="16"/>
      <c r="G124" s="16" t="s">
        <v>578</v>
      </c>
      <c r="H124" s="16"/>
      <c r="I124" s="16"/>
      <c r="J124" s="16" t="s">
        <v>550</v>
      </c>
      <c r="K124" s="16"/>
      <c r="L124" s="16" t="s">
        <v>262</v>
      </c>
      <c r="M124" s="16" t="s">
        <v>20</v>
      </c>
      <c r="N124" s="16">
        <v>98512</v>
      </c>
      <c r="O124" s="16" t="s">
        <v>21</v>
      </c>
      <c r="P124" s="16" t="s">
        <v>24</v>
      </c>
      <c r="Q124" s="16" t="s">
        <v>22</v>
      </c>
      <c r="R124" s="16" t="s">
        <v>289</v>
      </c>
      <c r="S124" s="18" t="s">
        <v>580</v>
      </c>
      <c r="T124" s="16">
        <v>22146</v>
      </c>
      <c r="U124" s="16">
        <v>22146</v>
      </c>
      <c r="V124" s="16">
        <v>0</v>
      </c>
      <c r="W124" s="16">
        <v>0</v>
      </c>
      <c r="X124" s="16">
        <v>1800</v>
      </c>
      <c r="Y124" s="16"/>
      <c r="Z124" s="16"/>
      <c r="AA124" s="16"/>
      <c r="AB124" s="16"/>
      <c r="AC124" s="16"/>
      <c r="AD124" s="16"/>
    </row>
    <row r="125" spans="1:30" x14ac:dyDescent="0.2">
      <c r="A125" s="16" t="s">
        <v>13</v>
      </c>
      <c r="B125" s="16" t="s">
        <v>551</v>
      </c>
      <c r="C125" s="16" t="s">
        <v>83</v>
      </c>
      <c r="D125" s="16" t="s">
        <v>24</v>
      </c>
      <c r="E125" s="16" t="s">
        <v>552</v>
      </c>
      <c r="F125" s="16"/>
      <c r="G125" s="16" t="s">
        <v>578</v>
      </c>
      <c r="H125" s="16"/>
      <c r="I125" s="16"/>
      <c r="J125" s="16" t="s">
        <v>553</v>
      </c>
      <c r="K125" s="16"/>
      <c r="L125" s="16" t="s">
        <v>30</v>
      </c>
      <c r="M125" s="16" t="s">
        <v>20</v>
      </c>
      <c r="N125" s="16">
        <v>98501</v>
      </c>
      <c r="O125" s="16" t="s">
        <v>21</v>
      </c>
      <c r="P125" s="16">
        <v>201610</v>
      </c>
      <c r="Q125" s="16" t="s">
        <v>22</v>
      </c>
      <c r="R125" s="16" t="s">
        <v>141</v>
      </c>
      <c r="S125" s="18" t="s">
        <v>580</v>
      </c>
      <c r="T125" s="16">
        <v>22146</v>
      </c>
      <c r="U125" s="16">
        <v>0</v>
      </c>
      <c r="V125" s="16">
        <v>0</v>
      </c>
      <c r="W125" s="16">
        <v>22146</v>
      </c>
      <c r="X125" s="16" t="s">
        <v>24</v>
      </c>
      <c r="Y125" s="16"/>
      <c r="Z125" s="16"/>
      <c r="AA125" s="16"/>
      <c r="AB125" s="16"/>
      <c r="AC125" s="16"/>
      <c r="AD125" s="16"/>
    </row>
  </sheetData>
  <sortState ref="A27:AG125">
    <sortCondition ref="E27:E125"/>
    <sortCondition ref="C27:C125"/>
  </sortState>
  <mergeCells count="11">
    <mergeCell ref="AY20:BB20"/>
    <mergeCell ref="AZ22:BB22"/>
    <mergeCell ref="AN23:BC23"/>
    <mergeCell ref="AN24:AP24"/>
    <mergeCell ref="AQ24:AT24"/>
    <mergeCell ref="AU24:AX24"/>
    <mergeCell ref="AY24:BA24"/>
    <mergeCell ref="BB24:BC24"/>
    <mergeCell ref="AZ25:BC25"/>
    <mergeCell ref="R25:X25"/>
    <mergeCell ref="AI25:AL25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2" sqref="M21:M2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Consider</vt:lpstr>
      <vt:lpstr>DNC&amp;Defund</vt:lpstr>
      <vt:lpstr>DNC - in Sp16 Capstone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2016-04-18T23:45:04Z</dcterms:created>
  <dcterms:modified xsi:type="dcterms:W3CDTF">2016-04-19T02:22:47Z</dcterms:modified>
</cp:coreProperties>
</file>