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5705" windowHeight="11220" activeTab="1"/>
  </bookViews>
  <sheets>
    <sheet name="14-16 Students" sheetId="1" r:id="rId1"/>
    <sheet name="16-18 Admits" sheetId="2" r:id="rId2"/>
  </sheets>
  <calcPr calcId="145621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<sst xmlns="http://schemas.openxmlformats.org/spreadsheetml/2006/main" count="1131" uniqueCount="434">
  <si>
    <t>#</t>
  </si>
  <si>
    <t>registered</t>
  </si>
  <si>
    <t>TMP</t>
  </si>
  <si>
    <t>Lynn</t>
  </si>
  <si>
    <t>Olympia</t>
  </si>
  <si>
    <t>WA</t>
  </si>
  <si>
    <t>N</t>
  </si>
  <si>
    <t/>
  </si>
  <si>
    <t>WD</t>
  </si>
  <si>
    <t>A00364322</t>
  </si>
  <si>
    <t>Melvinjohn</t>
  </si>
  <si>
    <t>Ashue</t>
  </si>
  <si>
    <t>mj_ashue@hotmail.com</t>
  </si>
  <si>
    <t>PO Box 1672</t>
  </si>
  <si>
    <t>Forks</t>
  </si>
  <si>
    <t>A00295994</t>
  </si>
  <si>
    <t>Nicole</t>
  </si>
  <si>
    <t>Wynne</t>
  </si>
  <si>
    <t>Bond</t>
  </si>
  <si>
    <t>bonnic04@evergreen.edu</t>
  </si>
  <si>
    <t>5312 Gifford Rd NW</t>
  </si>
  <si>
    <t>Y</t>
  </si>
  <si>
    <t>AS</t>
  </si>
  <si>
    <t>2015-01-05</t>
  </si>
  <si>
    <t>MPA Tuition Waiver-STWMPA-  $510</t>
  </si>
  <si>
    <t>Fed Direct Grad Plus Loan-DLG-  $6253, Fed Direct Unsubsidized Loan-DLU-  $20500</t>
  </si>
  <si>
    <t>A00152120</t>
  </si>
  <si>
    <t>Anthony</t>
  </si>
  <si>
    <t>Lee</t>
  </si>
  <si>
    <t>Brave</t>
  </si>
  <si>
    <t>braant21@evergreen.edu</t>
  </si>
  <si>
    <t>701 Alta St SW</t>
  </si>
  <si>
    <t>2015-02-12</t>
  </si>
  <si>
    <t>Fed Direct Unsubsidized Loan-DLU-  $17285</t>
  </si>
  <si>
    <t>M</t>
  </si>
  <si>
    <t>WG</t>
  </si>
  <si>
    <t>A00354277</t>
  </si>
  <si>
    <t>Kroydan</t>
  </si>
  <si>
    <t>Kraig</t>
  </si>
  <si>
    <t>Chalem</t>
  </si>
  <si>
    <t>chakro18@evergreen.edu</t>
  </si>
  <si>
    <t>3703 Goldcrest Hts. NW</t>
  </si>
  <si>
    <t>2015-02-17</t>
  </si>
  <si>
    <t>Fed Direct Unsubsidized Loan-DLU-  $19356</t>
  </si>
  <si>
    <t>A00279245</t>
  </si>
  <si>
    <t>Shannon</t>
  </si>
  <si>
    <t>Alice Kay</t>
  </si>
  <si>
    <t>Christensen</t>
  </si>
  <si>
    <t>chrsha18@evergreen.edu</t>
  </si>
  <si>
    <t>PO Box 453</t>
  </si>
  <si>
    <t>Oakville</t>
  </si>
  <si>
    <t>98568-0453</t>
  </si>
  <si>
    <t>A00353037</t>
  </si>
  <si>
    <t>James</t>
  </si>
  <si>
    <t>Arthur</t>
  </si>
  <si>
    <t>Craig</t>
  </si>
  <si>
    <t>crajam31@evergreen.edu</t>
  </si>
  <si>
    <t>4211 5th Ave NW</t>
  </si>
  <si>
    <t>2016-01-19</t>
  </si>
  <si>
    <t>Fed Direct Unsubsidized Loan-DLU-  $13500</t>
  </si>
  <si>
    <t>-CHEK-#4739 1/26/16 $2222 SP16- $0, -CHEK-#5516 8/19/15 $800 F15- $0, -CHEK-#5822 12/22/15 $800 W16- $0, -CHEK-#6013 3/14/16 $800 SP16- $0, 201630-MISCH1-Sealaska Heritage Scholarship- $2222, 201610-TRIBAL-Shee Atika- $800, 201620-TRIBAL-Shee Atika- $800, 201630-TRIBAL-Shee Atika- $800</t>
  </si>
  <si>
    <t>Marie</t>
  </si>
  <si>
    <t>Auburn</t>
  </si>
  <si>
    <t>A00270371</t>
  </si>
  <si>
    <t>Nikki</t>
  </si>
  <si>
    <t>Jo</t>
  </si>
  <si>
    <t>Finkbonner</t>
  </si>
  <si>
    <t>finnik30@evergreen.edu</t>
  </si>
  <si>
    <t>3310 Redwing Ct</t>
  </si>
  <si>
    <t>Bellingham</t>
  </si>
  <si>
    <t>98226-7222</t>
  </si>
  <si>
    <t>2015-02-03</t>
  </si>
  <si>
    <t>Fed Direct Unsubsidized Loan-DLU-  $14131</t>
  </si>
  <si>
    <t>-CHEK-#123906 9/25/15 $1750 F15- $0, -CHEK-#130375 1/13/16 $1750 W16- $0, -CHEK-#134198 4/4/16 $1750 SP16- $0, 201610-TRIBAL-Lummi Higher Education Grant Program- $1750, 201620-TRIBAL-Lummi Higher Education Grant Program- $1750, 201630-TRIBAL-Lummi Higher Education Grant Program- $1750</t>
  </si>
  <si>
    <t>A00357777</t>
  </si>
  <si>
    <t>Crystal</t>
  </si>
  <si>
    <t>Renee</t>
  </si>
  <si>
    <t>Florez</t>
  </si>
  <si>
    <t>flocry13@evergreen.edu</t>
  </si>
  <si>
    <t>1828 11th Ave Apt 205</t>
  </si>
  <si>
    <t>Seattle</t>
  </si>
  <si>
    <t>2015-04-14</t>
  </si>
  <si>
    <t>Fed Direct Unsubsidized Loan-DLU-  $20500</t>
  </si>
  <si>
    <t>A00332607</t>
  </si>
  <si>
    <t>Raini</t>
  </si>
  <si>
    <t>Louise</t>
  </si>
  <si>
    <t>Fogel</t>
  </si>
  <si>
    <t>fograi01@evergreen.edu</t>
  </si>
  <si>
    <t>6310-B Claussen CT SW</t>
  </si>
  <si>
    <t>A00198341</t>
  </si>
  <si>
    <t>Brian</t>
  </si>
  <si>
    <t>Michael</t>
  </si>
  <si>
    <t>Frisina</t>
  </si>
  <si>
    <t>fribri06@evergreen.edu</t>
  </si>
  <si>
    <t>508 Fir St NE</t>
  </si>
  <si>
    <t>2015-01-02</t>
  </si>
  <si>
    <t>A00355044</t>
  </si>
  <si>
    <t>Alonah</t>
  </si>
  <si>
    <t>Rene</t>
  </si>
  <si>
    <t>Greninger</t>
  </si>
  <si>
    <t>grealo08@evergreen.edu</t>
  </si>
  <si>
    <t>5114 54th St W</t>
  </si>
  <si>
    <t>University Place</t>
  </si>
  <si>
    <t>2015-03-03</t>
  </si>
  <si>
    <t>MPA Tuition Waiver-STWMPA-  $1925</t>
  </si>
  <si>
    <t>Fed Direct Unsubsidized Loan-DLU-  $</t>
  </si>
  <si>
    <t>-CHEK-#134298 9/21/15 $3064 F15- $0, -CHEK-#136249 1/20/16 $3064 W16- $0, 201610-TRIBAL-Jamestown S'Klallam- $3064, 201620-TRIBAL-Jamestown S'Klallam- $3064, 201630-TRIBAL-Jamestown S'Klallam- $1866.6</t>
  </si>
  <si>
    <t>A00253636</t>
  </si>
  <si>
    <t>Mary</t>
  </si>
  <si>
    <t>Heather</t>
  </si>
  <si>
    <t>Harper</t>
  </si>
  <si>
    <t>harmar01@evergreen.edu</t>
  </si>
  <si>
    <t>204 Wynoochee Valley Rd</t>
  </si>
  <si>
    <t>Montesano</t>
  </si>
  <si>
    <t>A00305100</t>
  </si>
  <si>
    <t>Leah</t>
  </si>
  <si>
    <t>Henderson</t>
  </si>
  <si>
    <t>leah-lynn@hotmail.com</t>
  </si>
  <si>
    <t>11620 Trombley Rd</t>
  </si>
  <si>
    <t>Snohomish</t>
  </si>
  <si>
    <t>98290-6337</t>
  </si>
  <si>
    <t>2015-02-18</t>
  </si>
  <si>
    <t>A00249506</t>
  </si>
  <si>
    <t>Mo</t>
  </si>
  <si>
    <t>Hoyle</t>
  </si>
  <si>
    <t>hhoyle@chehalistribe.org</t>
  </si>
  <si>
    <t>1735 Bunker Creek Rd</t>
  </si>
  <si>
    <t>Chehalis</t>
  </si>
  <si>
    <t>98532-9703</t>
  </si>
  <si>
    <t>A00063767</t>
  </si>
  <si>
    <t>Ronald</t>
  </si>
  <si>
    <t>Percy</t>
  </si>
  <si>
    <t>Johnson</t>
  </si>
  <si>
    <t>johron04@evergreen.edu</t>
  </si>
  <si>
    <t>Po Box 827</t>
  </si>
  <si>
    <t>Neah Bay</t>
  </si>
  <si>
    <t>2015-02-05</t>
  </si>
  <si>
    <t>-CHEK-#10718 4/4/16 $3250 SP16- $0, -CHEK-#205412 9/11/15 $2000 F15- $0, -CHEK-#208614 1/8/16 $2000 W16- $0, 201610-TRIBAL-Makah Tribal Council- $2000, 201620-TRIBAL-Makah Tribal Council- $2000, 201630-TRIBAL-Makah Tribal Council- $3250</t>
  </si>
  <si>
    <t>A00307070</t>
  </si>
  <si>
    <t>Kathy</t>
  </si>
  <si>
    <t>Diane</t>
  </si>
  <si>
    <t>Jordan-Brenner</t>
  </si>
  <si>
    <t>jorkat24@evergreen.edu</t>
  </si>
  <si>
    <t>4020 52nd ave sw A</t>
  </si>
  <si>
    <t>Fed Direct Grad Plus Loan-DLG-  $2666, Fed Direct Unsubsidized Loan-DLU-  $20500</t>
  </si>
  <si>
    <t>Fed Direct Grad Plus Loan-DLG-  $, Fed Direct Unsubsidized Loan-DLU-  $20500</t>
  </si>
  <si>
    <t>A00353957</t>
  </si>
  <si>
    <t>Misty</t>
  </si>
  <si>
    <t>Kopplin</t>
  </si>
  <si>
    <t>kopmis23@evergreen.edu</t>
  </si>
  <si>
    <t>2973 Smokehouse Rd.</t>
  </si>
  <si>
    <t>-CHEK-#125332 10-30-15 $2333.33 F15- $0, -CHEK-#130375 1/13/16 $2333.33 W16- $0, -CHEK-#134198 4/4/16 $1750 SP16- $0, 201610-TRIBAL-Lummi Indian Business Council- $2333.33, 201620-TRIBAL-Lummi Indian Business Council- $2333.33, 201630-TRIBAL-Lummi Indian Business Council- $1750</t>
  </si>
  <si>
    <t>A00168800</t>
  </si>
  <si>
    <t>Sharlaine</t>
  </si>
  <si>
    <t>LaClair</t>
  </si>
  <si>
    <t>wassha05@evergreen.edu</t>
  </si>
  <si>
    <t>2827 Haxton Way Unit A</t>
  </si>
  <si>
    <t>2015-07-23</t>
  </si>
  <si>
    <t>Fed Direct Unsubsidized Loan-DLU-  $19542</t>
  </si>
  <si>
    <t>-CHEK-#123906 9/25/15 F15- $0, -CHEK-#130375 1/13/16 $2333.33 W16- $0, -CHEK-#134198 4/4/16 $1750 SP16- $0, 201610-TRIBAL-Lummi Higher Education Grant Program- $2333.33, 201620-TRIBAL-Lummi Higher Education Grant Program- $2333.33, 201630-TRIBAL-Lummi Higher Education Grant Program- $1750</t>
  </si>
  <si>
    <t>A00261572</t>
  </si>
  <si>
    <t>Jessica</t>
  </si>
  <si>
    <t>Ann</t>
  </si>
  <si>
    <t>Lovelady</t>
  </si>
  <si>
    <t>lovjes26@evergreen.edu</t>
  </si>
  <si>
    <t>615 W 4th St</t>
  </si>
  <si>
    <t>Aberdeen</t>
  </si>
  <si>
    <t>98520-4919</t>
  </si>
  <si>
    <t>2015-01-15</t>
  </si>
  <si>
    <t>Fed Direct Grad Plus Loan-DLG-  $2375, Fed Direct Unsubsidized Loan-DLU-  $20500</t>
  </si>
  <si>
    <t>L</t>
  </si>
  <si>
    <t>A08005353</t>
  </si>
  <si>
    <t>Mara</t>
  </si>
  <si>
    <t>Machulsky</t>
  </si>
  <si>
    <t>macmar24@evergreen.edu</t>
  </si>
  <si>
    <t>1506 Columbia St SW</t>
  </si>
  <si>
    <t>Fed Direct Unsubsidized Loan-DLU-  $15874</t>
  </si>
  <si>
    <t>-CHEK-#132101 9/11/15 $1250 F15- $0, -CHEK-#133405 12-9-15 $1250 W16- $0, -CHEK-#134757 3/9/16 $1250 SP16- $0, -NOTES-SUM15 for $1250 to be used towards F15- $0, 201610-MISCH1-TIAA-CREF- $1250, 201610-MISCH1-TIAA-CREF- $1250, 201620-MISCH1-TIAA-CREF- $1250, 201630-MISCH1-TIAA-CREF- $1250</t>
  </si>
  <si>
    <t>A00267266</t>
  </si>
  <si>
    <t>Tanya</t>
  </si>
  <si>
    <t>Marceau</t>
  </si>
  <si>
    <t>martan04@evergreen.edu</t>
  </si>
  <si>
    <t>3706 E Portland Ave</t>
  </si>
  <si>
    <t>Tacoma</t>
  </si>
  <si>
    <t>2015-02-02</t>
  </si>
  <si>
    <t>A00350755</t>
  </si>
  <si>
    <t>Ulysses</t>
  </si>
  <si>
    <t>Abrey</t>
  </si>
  <si>
    <t>Martin</t>
  </si>
  <si>
    <t>maruly16@evergreen.edu</t>
  </si>
  <si>
    <t>5923 45th Ave Ct E</t>
  </si>
  <si>
    <t>2015-03-05</t>
  </si>
  <si>
    <t>Cultural Diversity Waiver-CULDIV-  $2504</t>
  </si>
  <si>
    <t>Fed Direct Subsidized Loan-DLS-  $3666, Fed Direct Unsubsidized Loan-DLU-  $4666</t>
  </si>
  <si>
    <t>Foundation Scholarship-FOUND-  $2000</t>
  </si>
  <si>
    <t>A00380275</t>
  </si>
  <si>
    <t>Melissa</t>
  </si>
  <si>
    <t>Kaye</t>
  </si>
  <si>
    <t>Naeimi</t>
  </si>
  <si>
    <t>naemel19@evergreen.edu</t>
  </si>
  <si>
    <t>1902 A St SE Apt C309</t>
  </si>
  <si>
    <t>2015-05-04</t>
  </si>
  <si>
    <t>A00247798</t>
  </si>
  <si>
    <t>Kristopher</t>
  </si>
  <si>
    <t>Klabsch</t>
  </si>
  <si>
    <t>Peters</t>
  </si>
  <si>
    <t>petkri21@evergreen.edu</t>
  </si>
  <si>
    <t>1700 Madrona Bch Rd</t>
  </si>
  <si>
    <t>MPA Tuition Waiver-STWMPA-  $2100</t>
  </si>
  <si>
    <t>MPA Tribal Foundation Schlp-TRBFND-  $879</t>
  </si>
  <si>
    <t>201610-TRIBAL-Squaxin Island Tribe- $3056, 201620-TRIBAL-Squaxin Island Tribe- $3064, 201630-TRIBAL-Squaxin Island Tribe- $1841.6</t>
  </si>
  <si>
    <t>A00332731</t>
  </si>
  <si>
    <t>Taylor</t>
  </si>
  <si>
    <t>Pulsifer</t>
  </si>
  <si>
    <t>pultay19@evergreen.edu</t>
  </si>
  <si>
    <t>PO Box 11044</t>
  </si>
  <si>
    <t>2015-04-27</t>
  </si>
  <si>
    <t>Fed Direct Subsidized Loan-DLS-  $2444, Fed Direct Unsubsidized Loan-DLU-  $</t>
  </si>
  <si>
    <t>Pell Grant-PELL-  $1925</t>
  </si>
  <si>
    <t>A00332515</t>
  </si>
  <si>
    <t>Rebecca</t>
  </si>
  <si>
    <t>Purser</t>
  </si>
  <si>
    <t>rpurser30@gmail.com</t>
  </si>
  <si>
    <t>6560 NE Bell St</t>
  </si>
  <si>
    <t>Suquamish</t>
  </si>
  <si>
    <t>2015-03-31</t>
  </si>
  <si>
    <t>A00217301</t>
  </si>
  <si>
    <t>Brittany</t>
  </si>
  <si>
    <t>Elizabeth</t>
  </si>
  <si>
    <t>Reed</t>
  </si>
  <si>
    <t>reebri05@evergreen.edu</t>
  </si>
  <si>
    <t>2323 9th Ave SW Apt#11-202</t>
  </si>
  <si>
    <t>2015-03-16</t>
  </si>
  <si>
    <t>2015-02-13</t>
  </si>
  <si>
    <t>Paul</t>
  </si>
  <si>
    <t>A00253258</t>
  </si>
  <si>
    <t>Toby</t>
  </si>
  <si>
    <t>Sawyer</t>
  </si>
  <si>
    <t>sawyert@evergreen.edu</t>
  </si>
  <si>
    <t>34024 19th Place SW</t>
  </si>
  <si>
    <t>Federal Way</t>
  </si>
  <si>
    <t>98023-8008</t>
  </si>
  <si>
    <t>2015-02-19</t>
  </si>
  <si>
    <t>Fed Direct Unsubsidized Loan-DLU-  $17270</t>
  </si>
  <si>
    <t>A00298612</t>
  </si>
  <si>
    <t>Brianne</t>
  </si>
  <si>
    <t>Elaine</t>
  </si>
  <si>
    <t>Slosson</t>
  </si>
  <si>
    <t>slobri09@evergreen.edu</t>
  </si>
  <si>
    <t>952 SW Campus Drive</t>
  </si>
  <si>
    <t>A00269123</t>
  </si>
  <si>
    <t>Barbara</t>
  </si>
  <si>
    <t>Smith</t>
  </si>
  <si>
    <t>smibar24@evergreen.edu</t>
  </si>
  <si>
    <t>PO Box 1212</t>
  </si>
  <si>
    <t>Cosmopolis</t>
  </si>
  <si>
    <t>2015-01-30</t>
  </si>
  <si>
    <t>A00267591</t>
  </si>
  <si>
    <t>Melvin</t>
  </si>
  <si>
    <t>Forrest</t>
  </si>
  <si>
    <t>taymel12@evergreen.edu</t>
  </si>
  <si>
    <t>1101 Ruby Ct</t>
  </si>
  <si>
    <t>98520-6723</t>
  </si>
  <si>
    <t>A00260388</t>
  </si>
  <si>
    <t>Royce</t>
  </si>
  <si>
    <t>Maralynn</t>
  </si>
  <si>
    <t>Travis</t>
  </si>
  <si>
    <t>traroy16@evergreen.edu</t>
  </si>
  <si>
    <t>621 Simpson Ave</t>
  </si>
  <si>
    <t>98520-3338</t>
  </si>
  <si>
    <t>2015-02-09</t>
  </si>
  <si>
    <t>Fed Direct Grad Plus Loan-DLG-  $3576, Fed Direct Unsubsidized Loan-DLU-  $20500</t>
  </si>
  <si>
    <t>TESC Endowment Fellowships-GREND-  $995</t>
  </si>
  <si>
    <t>A00352962</t>
  </si>
  <si>
    <t>Hatsi</t>
  </si>
  <si>
    <t>S</t>
  </si>
  <si>
    <t>Trevathan</t>
  </si>
  <si>
    <t>trehat09@evergreen.edu</t>
  </si>
  <si>
    <t>6544 Bud Purser Ln</t>
  </si>
  <si>
    <t>Kingston</t>
  </si>
  <si>
    <t>201610-TRIBAL-Port Gamble S'Klallam- $2729.5, 201620-TRIBAL-Port Gamble S'Klallam- $3130, 201630-TRIBAL-Port Gamble S'Klallam- $3130</t>
  </si>
  <si>
    <t>A00268326</t>
  </si>
  <si>
    <t>Carmen</t>
  </si>
  <si>
    <t>Anne</t>
  </si>
  <si>
    <t>Tuncap</t>
  </si>
  <si>
    <t>ramcar29@evergreen.edu</t>
  </si>
  <si>
    <t>10308 97th St SW</t>
  </si>
  <si>
    <t>Lakewood</t>
  </si>
  <si>
    <t>2015-08-07</t>
  </si>
  <si>
    <t>A00353060</t>
  </si>
  <si>
    <t>Sarah</t>
  </si>
  <si>
    <t>Zephier</t>
  </si>
  <si>
    <t>zepsar20@evergreen.edu</t>
  </si>
  <si>
    <t>-CHEK-#11124 10-19-15 $1333 F15- $0, -CHEK-#11413 1/26/16 $1333 W16- $0, -CHEK-#2845 3/9/16 $750 ($250-W16, $500-SP16)- $0, -CHEK-#623 10-19-15 F15$500 W16$250- $0, 201610-TRIBAL-AAIA- $500, 201620-TRIBAL-AAIA- $500, 201630-TRIBAL-AAIA- $500, 201610-TRIBAL-AIGC- $1333, 201620-TRIBAL-AIGC- $1333, 201630-TRIBAL-AIGC- $1334</t>
  </si>
  <si>
    <t>A00330029</t>
  </si>
  <si>
    <t>Martha</t>
  </si>
  <si>
    <t>Lee Ann</t>
  </si>
  <si>
    <t>Zimmerman</t>
  </si>
  <si>
    <t>zimmar21@evergreen.edu</t>
  </si>
  <si>
    <t>PO Box 1066</t>
  </si>
  <si>
    <t>Rochester</t>
  </si>
  <si>
    <t>2015-01-27</t>
  </si>
  <si>
    <t>Fed Direct Unsubsidized Loan-DLU-  $20494</t>
  </si>
  <si>
    <t>Judge Fuller Grad Fellowship-FULLER-  $1415, MPA Tribal Foundation Schlp-TRBFND-  $879</t>
  </si>
  <si>
    <t>Aid Yr</t>
  </si>
  <si>
    <t>Campus</t>
  </si>
  <si>
    <t>A#</t>
  </si>
  <si>
    <t>First</t>
  </si>
  <si>
    <t>Middle</t>
  </si>
  <si>
    <t>Last Name</t>
  </si>
  <si>
    <t>E-mail</t>
  </si>
  <si>
    <t>Street Address</t>
  </si>
  <si>
    <t>City</t>
  </si>
  <si>
    <t>State</t>
  </si>
  <si>
    <t>Zip</t>
  </si>
  <si>
    <t>FAFSA rec'd</t>
  </si>
  <si>
    <t>Cost of Education</t>
  </si>
  <si>
    <t>Offer</t>
  </si>
  <si>
    <t>Family Contribution</t>
  </si>
  <si>
    <t>Unmet Need</t>
  </si>
  <si>
    <t>Waivers</t>
  </si>
  <si>
    <t>Loans Offered</t>
  </si>
  <si>
    <t>Loans Accepted</t>
  </si>
  <si>
    <t>TESC Need Grant</t>
  </si>
  <si>
    <t>Other Awards</t>
  </si>
  <si>
    <t>Other Resources</t>
  </si>
  <si>
    <t>Eligible</t>
  </si>
  <si>
    <t>2016-03-04</t>
  </si>
  <si>
    <t>Resident Graduate</t>
  </si>
  <si>
    <t>MPA</t>
  </si>
  <si>
    <t>Everson</t>
  </si>
  <si>
    <t>7098 Mission Rd APT 5</t>
  </si>
  <si>
    <t>steltselwont@gmail.com</t>
  </si>
  <si>
    <t>Williams</t>
  </si>
  <si>
    <t>Paula</t>
  </si>
  <si>
    <t>Andrea</t>
  </si>
  <si>
    <t>A00397629</t>
  </si>
  <si>
    <t>2016-02-16</t>
  </si>
  <si>
    <t>OR</t>
  </si>
  <si>
    <t>Pendleton</t>
  </si>
  <si>
    <t>PO Box 752</t>
  </si>
  <si>
    <t>weabra23@evergreen.edu</t>
  </si>
  <si>
    <t>Weaskus</t>
  </si>
  <si>
    <t>Violet</t>
  </si>
  <si>
    <t>Brandie</t>
  </si>
  <si>
    <t>A00159406</t>
  </si>
  <si>
    <t>2016-02-04</t>
  </si>
  <si>
    <t>Nespelem</t>
  </si>
  <si>
    <t>PO Box 953</t>
  </si>
  <si>
    <t>zekkethal@hotmail.com</t>
  </si>
  <si>
    <t>Vargas-Thomas</t>
  </si>
  <si>
    <t>Valerie</t>
  </si>
  <si>
    <t>Zekkethal</t>
  </si>
  <si>
    <t>A00395891</t>
  </si>
  <si>
    <t>2016-01-25</t>
  </si>
  <si>
    <t>Puyallup</t>
  </si>
  <si>
    <t>Po Box 732043</t>
  </si>
  <si>
    <t>cord.rose@muckleshoot.nsn.us</t>
  </si>
  <si>
    <t>Rose</t>
  </si>
  <si>
    <t>Cord</t>
  </si>
  <si>
    <t>A00392273</t>
  </si>
  <si>
    <t>2016-02-03</t>
  </si>
  <si>
    <t>2016-02-24</t>
  </si>
  <si>
    <t>2016-03-07</t>
  </si>
  <si>
    <t>Ferndale</t>
  </si>
  <si>
    <t>5688 Eagle Pkwy APT 4</t>
  </si>
  <si>
    <t>dpetroske@nwic.edu</t>
  </si>
  <si>
    <t>Petroske</t>
  </si>
  <si>
    <t>Destiny</t>
  </si>
  <si>
    <t>A00398835</t>
  </si>
  <si>
    <t>2016-01-29</t>
  </si>
  <si>
    <t>98404-4600</t>
  </si>
  <si>
    <t>4340 E Salishan Blvd</t>
  </si>
  <si>
    <t>jpfilirican@gmail.com</t>
  </si>
  <si>
    <t>Perez</t>
  </si>
  <si>
    <t>Juanita</t>
  </si>
  <si>
    <t>A00255998</t>
  </si>
  <si>
    <t>98346-9725</t>
  </si>
  <si>
    <t>31060 Little Boston Rd NE</t>
  </si>
  <si>
    <t>dwellman@pgst.nsn.us</t>
  </si>
  <si>
    <t>Oliver</t>
  </si>
  <si>
    <t>Denee</t>
  </si>
  <si>
    <t>A00179206</t>
  </si>
  <si>
    <t>2016-01-04</t>
  </si>
  <si>
    <t>2016-02-22</t>
  </si>
  <si>
    <t>2016-02-29</t>
  </si>
  <si>
    <t>Tulalip</t>
  </si>
  <si>
    <t>1903 Turk Road</t>
  </si>
  <si>
    <t>chryss_hb_2003@yahoo.com</t>
  </si>
  <si>
    <t>Chryssilla</t>
  </si>
  <si>
    <t>A00398790</t>
  </si>
  <si>
    <t>2016-01-28</t>
  </si>
  <si>
    <t>17966 Division Ave NE</t>
  </si>
  <si>
    <t>karah@pgst.nsn.us</t>
  </si>
  <si>
    <t>Horton</t>
  </si>
  <si>
    <t>Kara</t>
  </si>
  <si>
    <t>A00107171</t>
  </si>
  <si>
    <t>2016-03-01</t>
  </si>
  <si>
    <t>2016-02-01</t>
  </si>
  <si>
    <t>2016-01-11</t>
  </si>
  <si>
    <t>Mt Vernon</t>
  </si>
  <si>
    <t>1210 S 16th St</t>
  </si>
  <si>
    <t>jfenswick@sonic.net</t>
  </si>
  <si>
    <t>Fenswick</t>
  </si>
  <si>
    <t>Jennifer</t>
  </si>
  <si>
    <t>A00396565</t>
  </si>
  <si>
    <t>Non-Resident Graduate</t>
  </si>
  <si>
    <t>NC</t>
  </si>
  <si>
    <t>Asheville</t>
  </si>
  <si>
    <t>97 Bartlett St</t>
  </si>
  <si>
    <t>beverett429@gmail.com</t>
  </si>
  <si>
    <t>Everett</t>
  </si>
  <si>
    <t>D</t>
  </si>
  <si>
    <t>Benjamin</t>
  </si>
  <si>
    <t>A00383481</t>
  </si>
  <si>
    <t>2016-03-18</t>
  </si>
  <si>
    <t>4312 76th Pl NW</t>
  </si>
  <si>
    <t>j_cordova91@yahoo.com</t>
  </si>
  <si>
    <t>Cordova-James</t>
  </si>
  <si>
    <t>J.L.</t>
  </si>
  <si>
    <t>A00396894</t>
  </si>
  <si>
    <t>2524 Suchanon Dr</t>
  </si>
  <si>
    <t>paulkhlime@yahoo.com</t>
  </si>
  <si>
    <t>Cline</t>
  </si>
  <si>
    <t>Keith</t>
  </si>
  <si>
    <t>A00154040</t>
  </si>
  <si>
    <t xml:space="preserve">If split 3 ways: </t>
  </si>
  <si>
    <t xml:space="preserve">If split 4 ways: </t>
  </si>
  <si>
    <t xml:space="preserve">If split 5 ways: </t>
  </si>
  <si>
    <t>ST</t>
  </si>
  <si>
    <t>O</t>
  </si>
  <si>
    <t>Was FAFSA submited on time?</t>
  </si>
  <si>
    <t xml:space="preserve">N </t>
  </si>
  <si>
    <t>On-Time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</si>
</sst>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33" borderId="0" xfId="0" applyFont="1" applyFill="1" applyAlignment="1">
      <alignment vertical="center"/>
    </xf>
    <xf numFmtId="0" fontId="19" fillId="33" borderId="16" xfId="0" applyFont="1" applyFill="1" applyBorder="1" applyAlignment="1">
      <alignment horizontal="center"/>
    </xf>
    <xf numFmtId="0" fontId="19" fillId="33" borderId="16" xfId="0" applyFont="1" applyFill="1" applyBorder="1"/>
    <xf numFmtId="0" fontId="19" fillId="33" borderId="16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vertical="center"/>
    </xf>
    <xf numFmtId="0" fontId="19" fillId="33" borderId="16" xfId="0" applyFont="1" applyFill="1" applyBorder="1" applyAlignment="1">
      <alignment vertical="center" wrapText="1"/>
    </xf>
    <xf numFmtId="0" fontId="21" fillId="33" borderId="16" xfId="0" applyFont="1" applyFill="1" applyBorder="1" applyAlignment="1">
      <alignment vertical="center" wrapText="1"/>
    </xf>
    <xf numFmtId="0" fontId="21" fillId="33" borderId="16" xfId="0" applyFont="1" applyFill="1" applyBorder="1" applyAlignment="1">
      <alignment vertical="center"/>
    </xf>
    <xf numFmtId="0" fontId="18" fillId="33" borderId="16" xfId="0" applyFont="1" applyFill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vertical="center"/>
    </xf>
    <xf numFmtId="0" fontId="19" fillId="33" borderId="17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vertical="center"/>
    </xf>
    <xf numFmtId="0" fontId="19" fillId="33" borderId="17" xfId="0" applyFont="1" applyFill="1" applyBorder="1" applyAlignment="1">
      <alignment vertical="center" wrapText="1"/>
    </xf>
    <xf numFmtId="0" fontId="18" fillId="33" borderId="17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workbookViewId="0">
      <pane ySplit="1" topLeftCell="A5" activePane="bottomLeft" state="frozen"/>
      <selection pane="bottomLeft" activeCell="D7" sqref="D7"/>
    </sheetView>
  </sheetViews>
  <sheetFormatPr defaultColWidth="13.28515625" defaultRowHeight="15.75" x14ac:dyDescent="0.25"/>
  <cols>
    <col min="1" max="1" width="3.28515625" style="3" bestFit="1" customWidth="1"/>
    <col min="2" max="2" width="7.5703125" style="3" customWidth="1"/>
    <col min="3" max="3" width="8.7109375" style="3" customWidth="1"/>
    <col min="4" max="5" width="13.28515625" style="4"/>
    <col min="6" max="6" width="12.28515625" style="4" customWidth="1"/>
    <col min="7" max="7" width="14.7109375" style="4" bestFit="1" customWidth="1"/>
    <col min="8" max="8" width="28" style="4" bestFit="1" customWidth="1"/>
    <col min="9" max="9" width="29.140625" style="4" bestFit="1" customWidth="1"/>
    <col min="10" max="10" width="13.28515625" style="4"/>
    <col min="11" max="11" width="4.7109375" style="3" bestFit="1" customWidth="1"/>
    <col min="12" max="12" width="13.28515625" style="4"/>
    <col min="13" max="13" width="13.28515625" style="3"/>
    <col min="14" max="16384" width="13.28515625" style="4"/>
  </cols>
  <sheetData>
    <row r="1" spans="1:25" s="2" customFormat="1" ht="31.5" x14ac:dyDescent="0.2">
      <c r="A1" s="1" t="s">
        <v>0</v>
      </c>
      <c r="B1" s="1" t="s">
        <v>304</v>
      </c>
      <c r="C1" s="20" t="s">
        <v>305</v>
      </c>
      <c r="D1" s="1" t="s">
        <v>306</v>
      </c>
      <c r="E1" s="1" t="s">
        <v>307</v>
      </c>
      <c r="F1" s="1" t="s">
        <v>308</v>
      </c>
      <c r="G1" s="1" t="s">
        <v>309</v>
      </c>
      <c r="H1" s="1" t="s">
        <v>310</v>
      </c>
      <c r="I1" s="1" t="s">
        <v>311</v>
      </c>
      <c r="J1" s="1" t="s">
        <v>312</v>
      </c>
      <c r="K1" s="1" t="s">
        <v>429</v>
      </c>
      <c r="L1" s="1" t="s">
        <v>314</v>
      </c>
      <c r="M1" s="1" t="s">
        <v>326</v>
      </c>
      <c r="N1" s="1" t="s">
        <v>315</v>
      </c>
      <c r="O1" s="1" t="s">
        <v>316</v>
      </c>
      <c r="P1" s="1" t="s">
        <v>317</v>
      </c>
      <c r="Q1" s="1" t="s">
        <v>318</v>
      </c>
      <c r="R1" s="1" t="s">
        <v>319</v>
      </c>
      <c r="S1" s="1" t="s">
        <v>320</v>
      </c>
      <c r="T1" s="1" t="s">
        <v>321</v>
      </c>
      <c r="U1" s="1" t="s">
        <v>322</v>
      </c>
      <c r="V1" s="1" t="s">
        <v>323</v>
      </c>
      <c r="W1" s="1" t="s">
        <v>324</v>
      </c>
      <c r="X1" s="1" t="s">
        <v>325</v>
      </c>
    </row>
    <row r="3" spans="1:25" s="7" customFormat="1" ht="89.25" x14ac:dyDescent="0.2">
      <c r="A3" s="6">
        <v>1</v>
      </c>
      <c r="B3" s="6">
        <v>1516</v>
      </c>
      <c r="C3" s="6" t="s">
        <v>2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4</v>
      </c>
      <c r="K3" s="6" t="s">
        <v>5</v>
      </c>
      <c r="L3" s="7">
        <v>98512</v>
      </c>
      <c r="M3" s="6" t="s">
        <v>22</v>
      </c>
      <c r="N3" s="7" t="s">
        <v>23</v>
      </c>
      <c r="O3" s="7">
        <v>29188</v>
      </c>
      <c r="P3" s="7">
        <v>29188</v>
      </c>
      <c r="Q3" s="7">
        <v>0</v>
      </c>
      <c r="R3" s="7">
        <v>0</v>
      </c>
      <c r="S3" s="10" t="s">
        <v>24</v>
      </c>
      <c r="T3" s="10" t="s">
        <v>25</v>
      </c>
      <c r="U3" s="10" t="s">
        <v>25</v>
      </c>
      <c r="V3" s="7">
        <v>1925</v>
      </c>
      <c r="W3" s="7" t="s">
        <v>7</v>
      </c>
      <c r="X3" s="7" t="s">
        <v>7</v>
      </c>
    </row>
    <row r="4" spans="1:25" s="7" customFormat="1" ht="51" x14ac:dyDescent="0.2">
      <c r="A4" s="6">
        <v>2</v>
      </c>
      <c r="B4" s="6">
        <v>1516</v>
      </c>
      <c r="C4" s="6" t="s">
        <v>2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7" t="s">
        <v>31</v>
      </c>
      <c r="J4" s="7" t="s">
        <v>4</v>
      </c>
      <c r="K4" s="6" t="s">
        <v>5</v>
      </c>
      <c r="L4" s="7">
        <v>98502</v>
      </c>
      <c r="M4" s="6" t="s">
        <v>22</v>
      </c>
      <c r="N4" s="7" t="s">
        <v>32</v>
      </c>
      <c r="O4" s="7">
        <v>19370</v>
      </c>
      <c r="P4" s="7">
        <v>19370</v>
      </c>
      <c r="Q4" s="7">
        <v>0</v>
      </c>
      <c r="R4" s="7">
        <v>0</v>
      </c>
      <c r="S4" s="10" t="s">
        <v>24</v>
      </c>
      <c r="T4" s="10" t="s">
        <v>33</v>
      </c>
      <c r="U4" s="10" t="s">
        <v>33</v>
      </c>
      <c r="V4" s="7">
        <v>1575</v>
      </c>
      <c r="W4" s="7" t="s">
        <v>7</v>
      </c>
      <c r="X4" s="7" t="s">
        <v>7</v>
      </c>
    </row>
    <row r="5" spans="1:25" s="7" customFormat="1" ht="51" x14ac:dyDescent="0.2">
      <c r="A5" s="6">
        <v>3</v>
      </c>
      <c r="B5" s="6">
        <v>1516</v>
      </c>
      <c r="C5" s="6" t="s">
        <v>2</v>
      </c>
      <c r="D5" s="7" t="s">
        <v>36</v>
      </c>
      <c r="E5" s="7" t="s">
        <v>37</v>
      </c>
      <c r="F5" s="7" t="s">
        <v>38</v>
      </c>
      <c r="G5" s="7" t="s">
        <v>39</v>
      </c>
      <c r="H5" s="7" t="s">
        <v>40</v>
      </c>
      <c r="I5" s="7" t="s">
        <v>41</v>
      </c>
      <c r="J5" s="7" t="s">
        <v>4</v>
      </c>
      <c r="K5" s="6" t="s">
        <v>5</v>
      </c>
      <c r="L5" s="7">
        <v>98502</v>
      </c>
      <c r="M5" s="6" t="s">
        <v>22</v>
      </c>
      <c r="N5" s="7" t="s">
        <v>42</v>
      </c>
      <c r="O5" s="7">
        <v>23298</v>
      </c>
      <c r="P5" s="7">
        <v>21456</v>
      </c>
      <c r="Q5" s="7">
        <v>0</v>
      </c>
      <c r="R5" s="7">
        <v>1842</v>
      </c>
      <c r="S5" s="10" t="s">
        <v>7</v>
      </c>
      <c r="T5" s="10" t="s">
        <v>43</v>
      </c>
      <c r="U5" s="10" t="s">
        <v>43</v>
      </c>
      <c r="V5" s="7">
        <v>2100</v>
      </c>
      <c r="W5" s="7" t="s">
        <v>7</v>
      </c>
      <c r="X5" s="7" t="s">
        <v>7</v>
      </c>
    </row>
    <row r="6" spans="1:25" s="7" customFormat="1" ht="51" x14ac:dyDescent="0.2">
      <c r="A6" s="6">
        <v>4</v>
      </c>
      <c r="B6" s="6">
        <v>1516</v>
      </c>
      <c r="C6" s="6" t="s">
        <v>2</v>
      </c>
      <c r="D6" s="7" t="s">
        <v>44</v>
      </c>
      <c r="E6" s="7" t="s">
        <v>45</v>
      </c>
      <c r="F6" s="7" t="s">
        <v>46</v>
      </c>
      <c r="G6" s="7" t="s">
        <v>47</v>
      </c>
      <c r="H6" s="7" t="s">
        <v>48</v>
      </c>
      <c r="I6" s="7" t="s">
        <v>49</v>
      </c>
      <c r="J6" s="7" t="s">
        <v>50</v>
      </c>
      <c r="K6" s="6" t="s">
        <v>5</v>
      </c>
      <c r="L6" s="7" t="s">
        <v>51</v>
      </c>
      <c r="M6" s="6" t="s">
        <v>22</v>
      </c>
      <c r="N6" s="7" t="s">
        <v>42</v>
      </c>
      <c r="O6" s="7">
        <v>23298</v>
      </c>
      <c r="P6" s="7">
        <v>21456</v>
      </c>
      <c r="Q6" s="7">
        <v>0</v>
      </c>
      <c r="R6" s="7">
        <v>1842</v>
      </c>
      <c r="S6" s="10" t="s">
        <v>7</v>
      </c>
      <c r="T6" s="10" t="s">
        <v>43</v>
      </c>
      <c r="U6" s="10" t="s">
        <v>43</v>
      </c>
      <c r="V6" s="7">
        <v>2100</v>
      </c>
      <c r="W6" s="7" t="s">
        <v>7</v>
      </c>
      <c r="X6" s="7" t="s">
        <v>7</v>
      </c>
    </row>
    <row r="7" spans="1:25" s="7" customFormat="1" ht="189" customHeight="1" x14ac:dyDescent="0.2">
      <c r="A7" s="6">
        <v>5</v>
      </c>
      <c r="B7" s="6">
        <v>1516</v>
      </c>
      <c r="C7" s="6" t="s">
        <v>2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4</v>
      </c>
      <c r="K7" s="6" t="s">
        <v>5</v>
      </c>
      <c r="L7" s="7">
        <v>98502</v>
      </c>
      <c r="M7" s="6" t="s">
        <v>22</v>
      </c>
      <c r="N7" s="7" t="s">
        <v>58</v>
      </c>
      <c r="O7" s="7">
        <v>21988</v>
      </c>
      <c r="P7" s="7">
        <v>13500</v>
      </c>
      <c r="Q7" s="7">
        <v>8068</v>
      </c>
      <c r="R7" s="7">
        <v>3866</v>
      </c>
      <c r="S7" s="10" t="s">
        <v>7</v>
      </c>
      <c r="T7" s="10" t="s">
        <v>59</v>
      </c>
      <c r="U7" s="10" t="s">
        <v>59</v>
      </c>
      <c r="V7" s="7" t="s">
        <v>7</v>
      </c>
      <c r="W7" s="7" t="s">
        <v>7</v>
      </c>
      <c r="X7" s="21" t="s">
        <v>60</v>
      </c>
      <c r="Y7" s="21"/>
    </row>
    <row r="8" spans="1:25" s="7" customFormat="1" ht="150.75" customHeight="1" x14ac:dyDescent="0.2">
      <c r="A8" s="6">
        <v>6</v>
      </c>
      <c r="B8" s="6">
        <v>1516</v>
      </c>
      <c r="C8" s="6" t="s">
        <v>2</v>
      </c>
      <c r="D8" s="7" t="s">
        <v>63</v>
      </c>
      <c r="E8" s="7" t="s">
        <v>64</v>
      </c>
      <c r="F8" s="7" t="s">
        <v>65</v>
      </c>
      <c r="G8" s="7" t="s">
        <v>66</v>
      </c>
      <c r="H8" s="7" t="s">
        <v>67</v>
      </c>
      <c r="I8" s="7" t="s">
        <v>68</v>
      </c>
      <c r="J8" s="7" t="s">
        <v>69</v>
      </c>
      <c r="K8" s="6" t="s">
        <v>5</v>
      </c>
      <c r="L8" s="7" t="s">
        <v>70</v>
      </c>
      <c r="M8" s="6" t="s">
        <v>22</v>
      </c>
      <c r="N8" s="7" t="s">
        <v>71</v>
      </c>
      <c r="O8" s="7">
        <v>19381</v>
      </c>
      <c r="P8" s="7">
        <v>14131</v>
      </c>
      <c r="Q8" s="7">
        <v>166</v>
      </c>
      <c r="R8" s="7">
        <v>0</v>
      </c>
      <c r="S8" s="10" t="s">
        <v>7</v>
      </c>
      <c r="T8" s="10" t="s">
        <v>72</v>
      </c>
      <c r="U8" s="10" t="s">
        <v>72</v>
      </c>
      <c r="V8" s="7" t="s">
        <v>7</v>
      </c>
      <c r="W8" s="7" t="s">
        <v>7</v>
      </c>
      <c r="X8" s="22" t="s">
        <v>73</v>
      </c>
      <c r="Y8" s="22"/>
    </row>
    <row r="9" spans="1:25" s="7" customFormat="1" ht="51" x14ac:dyDescent="0.2">
      <c r="A9" s="6">
        <v>7</v>
      </c>
      <c r="B9" s="6">
        <v>1516</v>
      </c>
      <c r="C9" s="6" t="s">
        <v>2</v>
      </c>
      <c r="D9" s="7" t="s">
        <v>74</v>
      </c>
      <c r="E9" s="7" t="s">
        <v>75</v>
      </c>
      <c r="F9" s="7" t="s">
        <v>76</v>
      </c>
      <c r="G9" s="7" t="s">
        <v>77</v>
      </c>
      <c r="H9" s="7" t="s">
        <v>78</v>
      </c>
      <c r="I9" s="7" t="s">
        <v>79</v>
      </c>
      <c r="J9" s="7" t="s">
        <v>80</v>
      </c>
      <c r="K9" s="6" t="s">
        <v>5</v>
      </c>
      <c r="L9" s="7">
        <v>98122</v>
      </c>
      <c r="M9" s="6" t="s">
        <v>22</v>
      </c>
      <c r="N9" s="7" t="s">
        <v>81</v>
      </c>
      <c r="O9" s="7">
        <v>23298</v>
      </c>
      <c r="P9" s="7">
        <v>20500</v>
      </c>
      <c r="Q9" s="7">
        <v>0</v>
      </c>
      <c r="R9" s="7">
        <v>2798</v>
      </c>
      <c r="S9" s="10" t="s">
        <v>7</v>
      </c>
      <c r="T9" s="10" t="s">
        <v>82</v>
      </c>
      <c r="U9" s="10" t="s">
        <v>82</v>
      </c>
      <c r="V9" s="7" t="s">
        <v>7</v>
      </c>
      <c r="W9" s="7" t="s">
        <v>7</v>
      </c>
      <c r="X9" s="7" t="s">
        <v>7</v>
      </c>
    </row>
    <row r="10" spans="1:25" s="7" customFormat="1" ht="51" x14ac:dyDescent="0.2">
      <c r="A10" s="6">
        <v>8</v>
      </c>
      <c r="B10" s="6">
        <v>1516</v>
      </c>
      <c r="C10" s="6" t="s">
        <v>2</v>
      </c>
      <c r="D10" s="7" t="s">
        <v>89</v>
      </c>
      <c r="E10" s="7" t="s">
        <v>90</v>
      </c>
      <c r="F10" s="7" t="s">
        <v>91</v>
      </c>
      <c r="G10" s="7" t="s">
        <v>92</v>
      </c>
      <c r="H10" s="7" t="s">
        <v>93</v>
      </c>
      <c r="I10" s="7" t="s">
        <v>94</v>
      </c>
      <c r="J10" s="7" t="s">
        <v>4</v>
      </c>
      <c r="K10" s="6" t="s">
        <v>5</v>
      </c>
      <c r="L10" s="7">
        <v>98506</v>
      </c>
      <c r="M10" s="6" t="s">
        <v>22</v>
      </c>
      <c r="N10" s="7" t="s">
        <v>95</v>
      </c>
      <c r="O10" s="7">
        <v>21993</v>
      </c>
      <c r="P10" s="7">
        <v>21281</v>
      </c>
      <c r="Q10" s="7">
        <v>0</v>
      </c>
      <c r="R10" s="7">
        <v>712</v>
      </c>
      <c r="S10" s="10" t="s">
        <v>7</v>
      </c>
      <c r="T10" s="10" t="s">
        <v>43</v>
      </c>
      <c r="U10" s="10" t="s">
        <v>43</v>
      </c>
      <c r="V10" s="7">
        <v>1925</v>
      </c>
      <c r="W10" s="7" t="s">
        <v>7</v>
      </c>
      <c r="X10" s="7" t="s">
        <v>7</v>
      </c>
    </row>
    <row r="11" spans="1:25" s="7" customFormat="1" ht="216.75" x14ac:dyDescent="0.2">
      <c r="A11" s="6">
        <v>9</v>
      </c>
      <c r="B11" s="6">
        <v>1516</v>
      </c>
      <c r="C11" s="6" t="s">
        <v>2</v>
      </c>
      <c r="D11" s="7" t="s">
        <v>96</v>
      </c>
      <c r="E11" s="7" t="s">
        <v>97</v>
      </c>
      <c r="F11" s="7" t="s">
        <v>98</v>
      </c>
      <c r="G11" s="7" t="s">
        <v>99</v>
      </c>
      <c r="H11" s="7" t="s">
        <v>100</v>
      </c>
      <c r="I11" s="7" t="s">
        <v>101</v>
      </c>
      <c r="J11" s="7" t="s">
        <v>102</v>
      </c>
      <c r="K11" s="6" t="s">
        <v>5</v>
      </c>
      <c r="L11" s="7">
        <v>98467</v>
      </c>
      <c r="M11" s="6" t="s">
        <v>22</v>
      </c>
      <c r="N11" s="7" t="s">
        <v>103</v>
      </c>
      <c r="O11" s="7">
        <v>23298</v>
      </c>
      <c r="P11" s="7">
        <v>1925</v>
      </c>
      <c r="Q11" s="7">
        <v>8786</v>
      </c>
      <c r="R11" s="7">
        <v>4592.3999999999996</v>
      </c>
      <c r="S11" s="10" t="s">
        <v>104</v>
      </c>
      <c r="T11" s="10" t="s">
        <v>105</v>
      </c>
      <c r="U11" s="10" t="s">
        <v>105</v>
      </c>
      <c r="V11" s="7" t="s">
        <v>7</v>
      </c>
      <c r="W11" s="10" t="s">
        <v>7</v>
      </c>
      <c r="X11" s="10" t="s">
        <v>106</v>
      </c>
      <c r="Y11" s="10"/>
    </row>
    <row r="12" spans="1:25" s="7" customFormat="1" ht="51" x14ac:dyDescent="0.2">
      <c r="A12" s="6">
        <v>10</v>
      </c>
      <c r="B12" s="6">
        <v>1516</v>
      </c>
      <c r="C12" s="6" t="s">
        <v>2</v>
      </c>
      <c r="D12" s="7" t="s">
        <v>107</v>
      </c>
      <c r="E12" s="7" t="s">
        <v>108</v>
      </c>
      <c r="F12" s="7" t="s">
        <v>109</v>
      </c>
      <c r="G12" s="7" t="s">
        <v>110</v>
      </c>
      <c r="H12" s="7" t="s">
        <v>111</v>
      </c>
      <c r="I12" s="7" t="s">
        <v>112</v>
      </c>
      <c r="J12" s="7" t="s">
        <v>113</v>
      </c>
      <c r="K12" s="6" t="s">
        <v>5</v>
      </c>
      <c r="L12" s="7">
        <v>98563</v>
      </c>
      <c r="M12" s="6" t="s">
        <v>22</v>
      </c>
      <c r="N12" s="7" t="s">
        <v>23</v>
      </c>
      <c r="O12" s="7">
        <v>21383</v>
      </c>
      <c r="P12" s="7">
        <v>20500</v>
      </c>
      <c r="Q12" s="7">
        <v>9726</v>
      </c>
      <c r="R12" s="7">
        <v>883</v>
      </c>
      <c r="S12" s="10" t="s">
        <v>7</v>
      </c>
      <c r="T12" s="10" t="s">
        <v>82</v>
      </c>
      <c r="U12" s="10" t="s">
        <v>82</v>
      </c>
      <c r="V12" s="7" t="s">
        <v>7</v>
      </c>
      <c r="W12" s="10" t="s">
        <v>7</v>
      </c>
      <c r="X12" s="10" t="s">
        <v>7</v>
      </c>
      <c r="Y12" s="10"/>
    </row>
    <row r="13" spans="1:25" s="7" customFormat="1" ht="216.75" x14ac:dyDescent="0.2">
      <c r="A13" s="6">
        <v>11</v>
      </c>
      <c r="B13" s="6">
        <v>1516</v>
      </c>
      <c r="C13" s="6" t="s">
        <v>2</v>
      </c>
      <c r="D13" s="7" t="s">
        <v>129</v>
      </c>
      <c r="E13" s="7" t="s">
        <v>130</v>
      </c>
      <c r="F13" s="7" t="s">
        <v>131</v>
      </c>
      <c r="G13" s="7" t="s">
        <v>132</v>
      </c>
      <c r="H13" s="7" t="s">
        <v>133</v>
      </c>
      <c r="I13" s="7" t="s">
        <v>134</v>
      </c>
      <c r="J13" s="7" t="s">
        <v>135</v>
      </c>
      <c r="K13" s="6" t="s">
        <v>5</v>
      </c>
      <c r="L13" s="7">
        <v>98357</v>
      </c>
      <c r="M13" s="6" t="s">
        <v>22</v>
      </c>
      <c r="N13" s="7" t="s">
        <v>136</v>
      </c>
      <c r="O13" s="7">
        <v>23298</v>
      </c>
      <c r="P13" s="7">
        <v>0</v>
      </c>
      <c r="Q13" s="7">
        <v>0</v>
      </c>
      <c r="R13" s="7">
        <v>16048</v>
      </c>
      <c r="S13" s="10" t="s">
        <v>7</v>
      </c>
      <c r="T13" s="7" t="s">
        <v>7</v>
      </c>
      <c r="U13" s="7" t="s">
        <v>7</v>
      </c>
      <c r="V13" s="7" t="s">
        <v>7</v>
      </c>
      <c r="W13" s="10" t="s">
        <v>7</v>
      </c>
      <c r="X13" s="10" t="s">
        <v>137</v>
      </c>
      <c r="Y13" s="10"/>
    </row>
    <row r="14" spans="1:25" s="7" customFormat="1" ht="89.25" x14ac:dyDescent="0.2">
      <c r="A14" s="6">
        <v>12</v>
      </c>
      <c r="B14" s="6">
        <v>1516</v>
      </c>
      <c r="C14" s="6" t="s">
        <v>2</v>
      </c>
      <c r="D14" s="7" t="s">
        <v>138</v>
      </c>
      <c r="E14" s="7" t="s">
        <v>139</v>
      </c>
      <c r="F14" s="7" t="s">
        <v>140</v>
      </c>
      <c r="G14" s="7" t="s">
        <v>141</v>
      </c>
      <c r="H14" s="7" t="s">
        <v>142</v>
      </c>
      <c r="I14" s="7" t="s">
        <v>143</v>
      </c>
      <c r="J14" s="7" t="s">
        <v>4</v>
      </c>
      <c r="K14" s="6" t="s">
        <v>5</v>
      </c>
      <c r="L14" s="7">
        <v>98512</v>
      </c>
      <c r="M14" s="6" t="s">
        <v>22</v>
      </c>
      <c r="N14" s="7" t="s">
        <v>23</v>
      </c>
      <c r="O14" s="7">
        <v>25293</v>
      </c>
      <c r="P14" s="7">
        <v>25091</v>
      </c>
      <c r="Q14" s="7">
        <v>0</v>
      </c>
      <c r="R14" s="7">
        <v>202</v>
      </c>
      <c r="S14" s="10" t="s">
        <v>7</v>
      </c>
      <c r="T14" s="10" t="s">
        <v>144</v>
      </c>
      <c r="U14" s="10" t="s">
        <v>145</v>
      </c>
      <c r="V14" s="7">
        <v>1925</v>
      </c>
      <c r="W14" s="10" t="s">
        <v>7</v>
      </c>
      <c r="X14" s="10" t="s">
        <v>7</v>
      </c>
      <c r="Y14" s="10"/>
    </row>
    <row r="15" spans="1:25" s="7" customFormat="1" ht="293.25" x14ac:dyDescent="0.2">
      <c r="A15" s="6">
        <v>13</v>
      </c>
      <c r="B15" s="6">
        <v>1516</v>
      </c>
      <c r="C15" s="6" t="s">
        <v>2</v>
      </c>
      <c r="D15" s="7" t="s">
        <v>146</v>
      </c>
      <c r="E15" s="7" t="s">
        <v>147</v>
      </c>
      <c r="F15" s="7" t="s">
        <v>28</v>
      </c>
      <c r="G15" s="7" t="s">
        <v>148</v>
      </c>
      <c r="H15" s="7" t="s">
        <v>149</v>
      </c>
      <c r="I15" s="7" t="s">
        <v>150</v>
      </c>
      <c r="J15" s="7" t="s">
        <v>69</v>
      </c>
      <c r="K15" s="6" t="s">
        <v>5</v>
      </c>
      <c r="L15" s="7">
        <v>98226</v>
      </c>
      <c r="M15" s="6" t="s">
        <v>22</v>
      </c>
      <c r="N15" s="7" t="s">
        <v>7</v>
      </c>
      <c r="O15" s="7">
        <v>0</v>
      </c>
      <c r="P15" s="7">
        <v>0</v>
      </c>
      <c r="Q15" s="7" t="s">
        <v>7</v>
      </c>
      <c r="R15" s="7">
        <v>0</v>
      </c>
      <c r="S15" s="10" t="s">
        <v>7</v>
      </c>
      <c r="T15" s="10" t="s">
        <v>7</v>
      </c>
      <c r="U15" s="10" t="s">
        <v>7</v>
      </c>
      <c r="V15" s="7" t="s">
        <v>7</v>
      </c>
      <c r="W15" s="10" t="s">
        <v>7</v>
      </c>
      <c r="X15" s="10" t="s">
        <v>151</v>
      </c>
      <c r="Y15" s="10"/>
    </row>
    <row r="16" spans="1:25" s="7" customFormat="1" ht="293.25" x14ac:dyDescent="0.2">
      <c r="A16" s="6">
        <v>14</v>
      </c>
      <c r="B16" s="6">
        <v>1516</v>
      </c>
      <c r="C16" s="6" t="s">
        <v>2</v>
      </c>
      <c r="D16" s="7" t="s">
        <v>152</v>
      </c>
      <c r="E16" s="7" t="s">
        <v>153</v>
      </c>
      <c r="F16" s="7" t="s">
        <v>61</v>
      </c>
      <c r="G16" s="7" t="s">
        <v>154</v>
      </c>
      <c r="H16" s="7" t="s">
        <v>155</v>
      </c>
      <c r="I16" s="7" t="s">
        <v>156</v>
      </c>
      <c r="J16" s="7" t="s">
        <v>69</v>
      </c>
      <c r="K16" s="6" t="s">
        <v>5</v>
      </c>
      <c r="L16" s="7">
        <v>98226</v>
      </c>
      <c r="M16" s="6" t="s">
        <v>22</v>
      </c>
      <c r="N16" s="7" t="s">
        <v>157</v>
      </c>
      <c r="O16" s="7">
        <v>27266</v>
      </c>
      <c r="P16" s="7">
        <v>19542</v>
      </c>
      <c r="Q16" s="7">
        <v>4454</v>
      </c>
      <c r="R16" s="7">
        <v>1307.3399999999999</v>
      </c>
      <c r="S16" s="10" t="s">
        <v>7</v>
      </c>
      <c r="T16" s="10" t="s">
        <v>158</v>
      </c>
      <c r="U16" s="10" t="s">
        <v>158</v>
      </c>
      <c r="V16" s="7" t="s">
        <v>7</v>
      </c>
      <c r="W16" s="10" t="s">
        <v>7</v>
      </c>
      <c r="X16" s="10" t="s">
        <v>159</v>
      </c>
      <c r="Y16" s="10"/>
    </row>
    <row r="17" spans="1:25" s="7" customFormat="1" ht="89.25" x14ac:dyDescent="0.2">
      <c r="A17" s="6">
        <v>15</v>
      </c>
      <c r="B17" s="6">
        <v>1516</v>
      </c>
      <c r="C17" s="6" t="s">
        <v>2</v>
      </c>
      <c r="D17" s="7" t="s">
        <v>160</v>
      </c>
      <c r="E17" s="7" t="s">
        <v>161</v>
      </c>
      <c r="F17" s="7" t="s">
        <v>162</v>
      </c>
      <c r="G17" s="7" t="s">
        <v>163</v>
      </c>
      <c r="H17" s="7" t="s">
        <v>164</v>
      </c>
      <c r="I17" s="7" t="s">
        <v>165</v>
      </c>
      <c r="J17" s="7" t="s">
        <v>166</v>
      </c>
      <c r="K17" s="6" t="s">
        <v>5</v>
      </c>
      <c r="L17" s="7" t="s">
        <v>167</v>
      </c>
      <c r="M17" s="6" t="s">
        <v>22</v>
      </c>
      <c r="N17" s="7" t="s">
        <v>168</v>
      </c>
      <c r="O17" s="7">
        <v>24975</v>
      </c>
      <c r="P17" s="7">
        <v>24975</v>
      </c>
      <c r="Q17" s="7">
        <v>0</v>
      </c>
      <c r="R17" s="7">
        <v>0</v>
      </c>
      <c r="S17" s="10" t="s">
        <v>7</v>
      </c>
      <c r="T17" s="10" t="s">
        <v>169</v>
      </c>
      <c r="U17" s="10" t="s">
        <v>145</v>
      </c>
      <c r="V17" s="7">
        <v>2100</v>
      </c>
      <c r="W17" s="10" t="s">
        <v>7</v>
      </c>
      <c r="X17" s="10" t="s">
        <v>7</v>
      </c>
      <c r="Y17" s="10"/>
    </row>
    <row r="18" spans="1:25" s="7" customFormat="1" ht="293.25" x14ac:dyDescent="0.2">
      <c r="A18" s="6">
        <v>16</v>
      </c>
      <c r="B18" s="6">
        <v>1516</v>
      </c>
      <c r="C18" s="6" t="s">
        <v>2</v>
      </c>
      <c r="D18" s="7" t="s">
        <v>171</v>
      </c>
      <c r="E18" s="7" t="s">
        <v>172</v>
      </c>
      <c r="F18" s="7" t="s">
        <v>34</v>
      </c>
      <c r="G18" s="7" t="s">
        <v>173</v>
      </c>
      <c r="H18" s="7" t="s">
        <v>174</v>
      </c>
      <c r="I18" s="7" t="s">
        <v>175</v>
      </c>
      <c r="J18" s="7" t="s">
        <v>4</v>
      </c>
      <c r="K18" s="6" t="s">
        <v>5</v>
      </c>
      <c r="L18" s="7">
        <v>98501</v>
      </c>
      <c r="M18" s="6" t="s">
        <v>22</v>
      </c>
      <c r="N18" s="7" t="s">
        <v>42</v>
      </c>
      <c r="O18" s="7">
        <v>21384</v>
      </c>
      <c r="P18" s="7">
        <v>16384</v>
      </c>
      <c r="Q18" s="7">
        <v>7524</v>
      </c>
      <c r="R18" s="7">
        <v>0</v>
      </c>
      <c r="S18" s="10" t="s">
        <v>24</v>
      </c>
      <c r="T18" s="10" t="s">
        <v>176</v>
      </c>
      <c r="U18" s="10" t="s">
        <v>176</v>
      </c>
      <c r="V18" s="7" t="s">
        <v>7</v>
      </c>
      <c r="W18" s="10" t="s">
        <v>7</v>
      </c>
      <c r="X18" s="10" t="s">
        <v>177</v>
      </c>
      <c r="Y18" s="10"/>
    </row>
    <row r="19" spans="1:25" s="7" customFormat="1" ht="114.75" x14ac:dyDescent="0.2">
      <c r="A19" s="6">
        <v>17</v>
      </c>
      <c r="B19" s="6">
        <v>1516</v>
      </c>
      <c r="C19" s="6" t="s">
        <v>2</v>
      </c>
      <c r="D19" s="7" t="s">
        <v>202</v>
      </c>
      <c r="E19" s="7" t="s">
        <v>203</v>
      </c>
      <c r="F19" s="7" t="s">
        <v>204</v>
      </c>
      <c r="G19" s="7" t="s">
        <v>205</v>
      </c>
      <c r="H19" s="7" t="s">
        <v>206</v>
      </c>
      <c r="I19" s="7" t="s">
        <v>207</v>
      </c>
      <c r="J19" s="7" t="s">
        <v>4</v>
      </c>
      <c r="K19" s="6" t="s">
        <v>5</v>
      </c>
      <c r="L19" s="7">
        <v>98502</v>
      </c>
      <c r="M19" s="6" t="s">
        <v>22</v>
      </c>
      <c r="N19" s="7" t="s">
        <v>71</v>
      </c>
      <c r="O19" s="7">
        <v>22602</v>
      </c>
      <c r="P19" s="7">
        <v>2979</v>
      </c>
      <c r="Q19" s="7">
        <v>8526</v>
      </c>
      <c r="R19" s="7">
        <v>3135.4</v>
      </c>
      <c r="S19" s="10" t="s">
        <v>208</v>
      </c>
      <c r="T19" s="10" t="s">
        <v>105</v>
      </c>
      <c r="U19" s="10" t="s">
        <v>105</v>
      </c>
      <c r="V19" s="7" t="s">
        <v>7</v>
      </c>
      <c r="W19" s="10" t="s">
        <v>209</v>
      </c>
      <c r="X19" s="10" t="s">
        <v>210</v>
      </c>
      <c r="Y19" s="10"/>
    </row>
    <row r="20" spans="1:25" s="7" customFormat="1" ht="51" x14ac:dyDescent="0.2">
      <c r="A20" s="6">
        <v>18</v>
      </c>
      <c r="B20" s="6">
        <v>1516</v>
      </c>
      <c r="C20" s="6" t="s">
        <v>2</v>
      </c>
      <c r="D20" s="7" t="s">
        <v>226</v>
      </c>
      <c r="E20" s="7" t="s">
        <v>227</v>
      </c>
      <c r="F20" s="7" t="s">
        <v>228</v>
      </c>
      <c r="G20" s="7" t="s">
        <v>229</v>
      </c>
      <c r="H20" s="7" t="s">
        <v>230</v>
      </c>
      <c r="I20" s="7" t="s">
        <v>231</v>
      </c>
      <c r="J20" s="7" t="s">
        <v>4</v>
      </c>
      <c r="K20" s="6" t="s">
        <v>5</v>
      </c>
      <c r="L20" s="7">
        <v>98502</v>
      </c>
      <c r="M20" s="6" t="s">
        <v>22</v>
      </c>
      <c r="N20" s="7" t="s">
        <v>232</v>
      </c>
      <c r="O20" s="7">
        <v>21905</v>
      </c>
      <c r="P20" s="7">
        <v>20500</v>
      </c>
      <c r="Q20" s="7">
        <v>0</v>
      </c>
      <c r="R20" s="7">
        <v>1405</v>
      </c>
      <c r="S20" s="10" t="s">
        <v>7</v>
      </c>
      <c r="T20" s="10" t="s">
        <v>82</v>
      </c>
      <c r="U20" s="10" t="s">
        <v>82</v>
      </c>
      <c r="V20" s="10" t="s">
        <v>7</v>
      </c>
      <c r="W20" s="10" t="s">
        <v>7</v>
      </c>
      <c r="X20" s="10" t="s">
        <v>7</v>
      </c>
      <c r="Y20" s="10"/>
    </row>
    <row r="21" spans="1:25" s="7" customFormat="1" ht="51" x14ac:dyDescent="0.2">
      <c r="A21" s="6">
        <v>19</v>
      </c>
      <c r="B21" s="6">
        <v>1516</v>
      </c>
      <c r="C21" s="6" t="s">
        <v>2</v>
      </c>
      <c r="D21" s="7" t="s">
        <v>235</v>
      </c>
      <c r="E21" s="7" t="s">
        <v>236</v>
      </c>
      <c r="F21" s="7" t="s">
        <v>196</v>
      </c>
      <c r="G21" s="7" t="s">
        <v>237</v>
      </c>
      <c r="H21" s="7" t="s">
        <v>238</v>
      </c>
      <c r="I21" s="7" t="s">
        <v>239</v>
      </c>
      <c r="J21" s="7" t="s">
        <v>240</v>
      </c>
      <c r="K21" s="6" t="s">
        <v>5</v>
      </c>
      <c r="L21" s="7" t="s">
        <v>241</v>
      </c>
      <c r="M21" s="6" t="s">
        <v>22</v>
      </c>
      <c r="N21" s="7" t="s">
        <v>242</v>
      </c>
      <c r="O21" s="7">
        <v>19370</v>
      </c>
      <c r="P21" s="7">
        <v>19370</v>
      </c>
      <c r="Q21" s="7">
        <v>11081</v>
      </c>
      <c r="R21" s="7">
        <v>0</v>
      </c>
      <c r="S21" s="10" t="s">
        <v>208</v>
      </c>
      <c r="T21" s="10" t="s">
        <v>243</v>
      </c>
      <c r="U21" s="10" t="s">
        <v>243</v>
      </c>
      <c r="V21" s="10" t="s">
        <v>7</v>
      </c>
      <c r="W21" s="10" t="s">
        <v>7</v>
      </c>
      <c r="X21" s="10" t="s">
        <v>7</v>
      </c>
      <c r="Y21" s="10"/>
    </row>
    <row r="22" spans="1:25" s="7" customFormat="1" ht="51" x14ac:dyDescent="0.2">
      <c r="A22" s="6">
        <v>20</v>
      </c>
      <c r="B22" s="6">
        <v>1516</v>
      </c>
      <c r="C22" s="6" t="s">
        <v>2</v>
      </c>
      <c r="D22" s="7" t="s">
        <v>250</v>
      </c>
      <c r="E22" s="7" t="s">
        <v>251</v>
      </c>
      <c r="F22" s="7" t="s">
        <v>65</v>
      </c>
      <c r="G22" s="7" t="s">
        <v>252</v>
      </c>
      <c r="H22" s="7" t="s">
        <v>253</v>
      </c>
      <c r="I22" s="7" t="s">
        <v>254</v>
      </c>
      <c r="J22" s="7" t="s">
        <v>255</v>
      </c>
      <c r="K22" s="6" t="s">
        <v>5</v>
      </c>
      <c r="L22" s="7">
        <v>98537</v>
      </c>
      <c r="M22" s="6" t="s">
        <v>22</v>
      </c>
      <c r="N22" s="7" t="s">
        <v>256</v>
      </c>
      <c r="O22" s="7">
        <v>23298</v>
      </c>
      <c r="P22" s="7">
        <v>21456</v>
      </c>
      <c r="Q22" s="7">
        <v>0</v>
      </c>
      <c r="R22" s="7">
        <v>1842</v>
      </c>
      <c r="S22" s="10" t="s">
        <v>7</v>
      </c>
      <c r="T22" s="10" t="s">
        <v>43</v>
      </c>
      <c r="U22" s="10" t="s">
        <v>43</v>
      </c>
      <c r="V22" s="10">
        <v>2100</v>
      </c>
      <c r="W22" s="10" t="s">
        <v>7</v>
      </c>
      <c r="X22" s="10" t="s">
        <v>7</v>
      </c>
      <c r="Y22" s="10"/>
    </row>
    <row r="23" spans="1:25" s="7" customFormat="1" ht="51" x14ac:dyDescent="0.2">
      <c r="A23" s="6">
        <v>21</v>
      </c>
      <c r="B23" s="6">
        <v>1516</v>
      </c>
      <c r="C23" s="6" t="s">
        <v>2</v>
      </c>
      <c r="D23" s="7" t="s">
        <v>257</v>
      </c>
      <c r="E23" s="7" t="s">
        <v>258</v>
      </c>
      <c r="F23" s="7" t="s">
        <v>259</v>
      </c>
      <c r="G23" s="7" t="s">
        <v>212</v>
      </c>
      <c r="H23" s="7" t="s">
        <v>260</v>
      </c>
      <c r="I23" s="7" t="s">
        <v>261</v>
      </c>
      <c r="J23" s="7" t="s">
        <v>166</v>
      </c>
      <c r="K23" s="6" t="s">
        <v>5</v>
      </c>
      <c r="L23" s="7" t="s">
        <v>262</v>
      </c>
      <c r="M23" s="6" t="s">
        <v>22</v>
      </c>
      <c r="N23" s="7" t="s">
        <v>233</v>
      </c>
      <c r="O23" s="7">
        <v>24334</v>
      </c>
      <c r="P23" s="7">
        <v>22600</v>
      </c>
      <c r="Q23" s="7">
        <v>0</v>
      </c>
      <c r="R23" s="7">
        <v>1734</v>
      </c>
      <c r="S23" s="10" t="s">
        <v>7</v>
      </c>
      <c r="T23" s="10" t="s">
        <v>82</v>
      </c>
      <c r="U23" s="10" t="s">
        <v>82</v>
      </c>
      <c r="V23" s="10">
        <v>2100</v>
      </c>
      <c r="W23" s="10" t="s">
        <v>7</v>
      </c>
      <c r="X23" s="10" t="s">
        <v>7</v>
      </c>
      <c r="Y23" s="10"/>
    </row>
    <row r="24" spans="1:25" s="7" customFormat="1" ht="89.25" x14ac:dyDescent="0.2">
      <c r="A24" s="6">
        <v>22</v>
      </c>
      <c r="B24" s="6">
        <v>1516</v>
      </c>
      <c r="C24" s="6" t="s">
        <v>2</v>
      </c>
      <c r="D24" s="7" t="s">
        <v>263</v>
      </c>
      <c r="E24" s="7" t="s">
        <v>264</v>
      </c>
      <c r="F24" s="7" t="s">
        <v>265</v>
      </c>
      <c r="G24" s="7" t="s">
        <v>266</v>
      </c>
      <c r="H24" s="7" t="s">
        <v>267</v>
      </c>
      <c r="I24" s="7" t="s">
        <v>268</v>
      </c>
      <c r="J24" s="7" t="s">
        <v>166</v>
      </c>
      <c r="K24" s="6" t="s">
        <v>5</v>
      </c>
      <c r="L24" s="7" t="s">
        <v>269</v>
      </c>
      <c r="M24" s="6" t="s">
        <v>22</v>
      </c>
      <c r="N24" s="7" t="s">
        <v>270</v>
      </c>
      <c r="O24" s="7">
        <v>25071</v>
      </c>
      <c r="P24" s="7">
        <v>25071</v>
      </c>
      <c r="Q24" s="7">
        <v>2484</v>
      </c>
      <c r="R24" s="7">
        <v>0</v>
      </c>
      <c r="S24" s="10" t="s">
        <v>7</v>
      </c>
      <c r="T24" s="10" t="s">
        <v>271</v>
      </c>
      <c r="U24" s="10" t="s">
        <v>145</v>
      </c>
      <c r="V24" s="10" t="s">
        <v>7</v>
      </c>
      <c r="W24" s="10" t="s">
        <v>272</v>
      </c>
      <c r="X24" s="10" t="s">
        <v>7</v>
      </c>
      <c r="Y24" s="10"/>
    </row>
    <row r="25" spans="1:25" s="7" customFormat="1" ht="140.25" x14ac:dyDescent="0.2">
      <c r="A25" s="6">
        <v>23</v>
      </c>
      <c r="B25" s="6">
        <v>1516</v>
      </c>
      <c r="C25" s="6" t="s">
        <v>2</v>
      </c>
      <c r="D25" s="7" t="s">
        <v>273</v>
      </c>
      <c r="E25" s="7" t="s">
        <v>274</v>
      </c>
      <c r="F25" s="7" t="s">
        <v>275</v>
      </c>
      <c r="G25" s="7" t="s">
        <v>276</v>
      </c>
      <c r="H25" s="7" t="s">
        <v>277</v>
      </c>
      <c r="I25" s="7" t="s">
        <v>278</v>
      </c>
      <c r="J25" s="7" t="s">
        <v>279</v>
      </c>
      <c r="K25" s="6" t="s">
        <v>5</v>
      </c>
      <c r="L25" s="7">
        <v>98346</v>
      </c>
      <c r="M25" s="6" t="s">
        <v>22</v>
      </c>
      <c r="N25" s="7" t="s">
        <v>7</v>
      </c>
      <c r="O25" s="7">
        <v>0</v>
      </c>
      <c r="P25" s="7">
        <v>0</v>
      </c>
      <c r="Q25" s="7" t="s">
        <v>7</v>
      </c>
      <c r="R25" s="7">
        <v>0</v>
      </c>
      <c r="S25" s="10" t="s">
        <v>7</v>
      </c>
      <c r="T25" s="10" t="s">
        <v>7</v>
      </c>
      <c r="U25" s="10" t="s">
        <v>7</v>
      </c>
      <c r="V25" s="10" t="s">
        <v>7</v>
      </c>
      <c r="W25" s="10" t="s">
        <v>7</v>
      </c>
      <c r="X25" s="10" t="s">
        <v>280</v>
      </c>
      <c r="Y25" s="10"/>
    </row>
    <row r="26" spans="1:25" s="7" customFormat="1" ht="51" x14ac:dyDescent="0.2">
      <c r="A26" s="6">
        <v>24</v>
      </c>
      <c r="B26" s="6">
        <v>1516</v>
      </c>
      <c r="C26" s="6" t="s">
        <v>2</v>
      </c>
      <c r="D26" s="7" t="s">
        <v>281</v>
      </c>
      <c r="E26" s="7" t="s">
        <v>282</v>
      </c>
      <c r="F26" s="7" t="s">
        <v>283</v>
      </c>
      <c r="G26" s="7" t="s">
        <v>284</v>
      </c>
      <c r="H26" s="7" t="s">
        <v>285</v>
      </c>
      <c r="I26" s="7" t="s">
        <v>286</v>
      </c>
      <c r="J26" s="7" t="s">
        <v>287</v>
      </c>
      <c r="K26" s="6" t="s">
        <v>5</v>
      </c>
      <c r="L26" s="7">
        <v>98498</v>
      </c>
      <c r="M26" s="6" t="s">
        <v>22</v>
      </c>
      <c r="N26" s="7" t="s">
        <v>288</v>
      </c>
      <c r="O26" s="7">
        <v>22590</v>
      </c>
      <c r="P26" s="7">
        <v>20500</v>
      </c>
      <c r="Q26" s="7">
        <v>4210</v>
      </c>
      <c r="R26" s="7">
        <v>2090</v>
      </c>
      <c r="S26" s="10" t="s">
        <v>7</v>
      </c>
      <c r="T26" s="10" t="s">
        <v>82</v>
      </c>
      <c r="U26" s="10" t="s">
        <v>82</v>
      </c>
      <c r="V26" s="10" t="s">
        <v>7</v>
      </c>
      <c r="W26" s="10" t="s">
        <v>7</v>
      </c>
      <c r="X26" s="10" t="s">
        <v>7</v>
      </c>
      <c r="Y26" s="10"/>
    </row>
    <row r="27" spans="1:25" s="7" customFormat="1" ht="306" x14ac:dyDescent="0.2">
      <c r="A27" s="6">
        <v>25</v>
      </c>
      <c r="B27" s="6">
        <v>1516</v>
      </c>
      <c r="C27" s="6" t="s">
        <v>2</v>
      </c>
      <c r="D27" s="7" t="s">
        <v>289</v>
      </c>
      <c r="E27" s="7" t="s">
        <v>290</v>
      </c>
      <c r="F27" s="7" t="s">
        <v>61</v>
      </c>
      <c r="G27" s="7" t="s">
        <v>291</v>
      </c>
      <c r="H27" s="7" t="s">
        <v>292</v>
      </c>
      <c r="I27" s="7" t="s">
        <v>57</v>
      </c>
      <c r="J27" s="7" t="s">
        <v>4</v>
      </c>
      <c r="K27" s="6" t="s">
        <v>5</v>
      </c>
      <c r="L27" s="7">
        <v>98502</v>
      </c>
      <c r="M27" s="6" t="s">
        <v>22</v>
      </c>
      <c r="N27" s="7" t="s">
        <v>242</v>
      </c>
      <c r="O27" s="7">
        <v>21988</v>
      </c>
      <c r="P27" s="7">
        <v>3171</v>
      </c>
      <c r="Q27" s="7">
        <v>10527</v>
      </c>
      <c r="R27" s="7">
        <v>2790</v>
      </c>
      <c r="S27" s="10" t="s">
        <v>7</v>
      </c>
      <c r="T27" s="10" t="s">
        <v>105</v>
      </c>
      <c r="U27" s="10" t="s">
        <v>105</v>
      </c>
      <c r="V27" s="10">
        <v>2292</v>
      </c>
      <c r="W27" s="10" t="s">
        <v>209</v>
      </c>
      <c r="X27" s="10" t="s">
        <v>293</v>
      </c>
      <c r="Y27" s="10"/>
    </row>
    <row r="28" spans="1:25" s="7" customFormat="1" ht="114.75" x14ac:dyDescent="0.2">
      <c r="A28" s="6">
        <v>26</v>
      </c>
      <c r="B28" s="6">
        <v>1516</v>
      </c>
      <c r="C28" s="6" t="s">
        <v>2</v>
      </c>
      <c r="D28" s="7" t="s">
        <v>294</v>
      </c>
      <c r="E28" s="7" t="s">
        <v>295</v>
      </c>
      <c r="F28" s="7" t="s">
        <v>296</v>
      </c>
      <c r="G28" s="7" t="s">
        <v>297</v>
      </c>
      <c r="H28" s="7" t="s">
        <v>298</v>
      </c>
      <c r="I28" s="7" t="s">
        <v>299</v>
      </c>
      <c r="J28" s="7" t="s">
        <v>300</v>
      </c>
      <c r="K28" s="6" t="s">
        <v>5</v>
      </c>
      <c r="L28" s="7">
        <v>98579</v>
      </c>
      <c r="M28" s="6" t="s">
        <v>22</v>
      </c>
      <c r="N28" s="7" t="s">
        <v>301</v>
      </c>
      <c r="O28" s="7">
        <v>23298</v>
      </c>
      <c r="P28" s="7">
        <v>23298</v>
      </c>
      <c r="Q28" s="7">
        <v>8803</v>
      </c>
      <c r="R28" s="7">
        <v>0</v>
      </c>
      <c r="S28" s="10" t="s">
        <v>24</v>
      </c>
      <c r="T28" s="10" t="s">
        <v>302</v>
      </c>
      <c r="U28" s="10" t="s">
        <v>302</v>
      </c>
      <c r="V28" s="10" t="s">
        <v>7</v>
      </c>
      <c r="W28" s="10" t="s">
        <v>303</v>
      </c>
      <c r="X28" s="10" t="s">
        <v>7</v>
      </c>
      <c r="Y28" s="10"/>
    </row>
    <row r="31" spans="1:25" x14ac:dyDescent="0.25">
      <c r="B31" s="14" t="s">
        <v>426</v>
      </c>
      <c r="C31" s="15"/>
      <c r="D31" s="14" t="s">
        <v>427</v>
      </c>
      <c r="E31" s="15"/>
      <c r="F31" s="14" t="s">
        <v>428</v>
      </c>
      <c r="G31" s="15"/>
    </row>
    <row r="32" spans="1:25" x14ac:dyDescent="0.25">
      <c r="B32" s="16">
        <v>1607</v>
      </c>
      <c r="C32" s="17">
        <v>535.66</v>
      </c>
      <c r="D32" s="16">
        <v>1607</v>
      </c>
      <c r="E32" s="17">
        <v>401.75</v>
      </c>
      <c r="F32" s="16">
        <v>1607</v>
      </c>
      <c r="G32" s="17">
        <v>321.39999999999998</v>
      </c>
    </row>
    <row r="33" spans="2:7" x14ac:dyDescent="0.25">
      <c r="B33" s="16">
        <v>3</v>
      </c>
      <c r="C33" s="17">
        <v>3</v>
      </c>
      <c r="D33" s="16">
        <v>4</v>
      </c>
      <c r="E33" s="17">
        <v>4</v>
      </c>
      <c r="F33" s="16">
        <v>5</v>
      </c>
      <c r="G33" s="17">
        <v>5</v>
      </c>
    </row>
    <row r="34" spans="2:7" x14ac:dyDescent="0.25">
      <c r="B34" s="18">
        <f>B32/B33</f>
        <v>535.66666666666663</v>
      </c>
      <c r="C34" s="19">
        <f>C32*C33</f>
        <v>1606.98</v>
      </c>
      <c r="D34" s="18">
        <f>D32/D33</f>
        <v>401.75</v>
      </c>
      <c r="E34" s="19">
        <f>E32*E33</f>
        <v>1607</v>
      </c>
      <c r="F34" s="18">
        <f>F32/F33</f>
        <v>321.39999999999998</v>
      </c>
      <c r="G34" s="19">
        <f>G32*G33</f>
        <v>1607</v>
      </c>
    </row>
  </sheetData>
  <sortState ref="A2:Y49">
    <sortCondition ref="M2:M49"/>
  </sortState>
  <mergeCells count="2">
    <mergeCell ref="X7:Y7"/>
    <mergeCell ref="X8:Y8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workbookViewId="0">
      <pane xSplit="7" topLeftCell="K1" activePane="topRight" state="frozen"/>
      <selection pane="topRight" activeCell="O14" sqref="O14"/>
    </sheetView>
  </sheetViews>
  <sheetFormatPr defaultRowHeight="12.75" x14ac:dyDescent="0.2"/>
  <cols>
    <col min="1" max="1" width="3.28515625" style="13" bestFit="1" customWidth="1"/>
    <col min="3" max="3" width="9.140625" style="5"/>
    <col min="4" max="4" width="11.7109375" bestFit="1" customWidth="1"/>
    <col min="5" max="5" width="10.5703125" bestFit="1" customWidth="1"/>
    <col min="7" max="7" width="15" bestFit="1" customWidth="1"/>
    <col min="8" max="8" width="24" bestFit="1" customWidth="1"/>
    <col min="9" max="9" width="25.5703125" bestFit="1" customWidth="1"/>
    <col min="11" max="11" width="9.140625" style="5"/>
    <col min="12" max="12" width="11.5703125" customWidth="1"/>
    <col min="13" max="13" width="11.28515625" style="5" customWidth="1"/>
    <col min="14" max="14" width="14.42578125" customWidth="1"/>
    <col min="15" max="15" width="7.140625" style="42" customWidth="1"/>
    <col min="16" max="16" width="11.85546875" style="8" bestFit="1" customWidth="1"/>
    <col min="17" max="17" width="11.140625" customWidth="1"/>
    <col min="19" max="19" width="14" customWidth="1"/>
    <col min="20" max="20" width="10.5703125" customWidth="1"/>
    <col min="22" max="22" width="15.85546875" customWidth="1"/>
    <col min="23" max="23" width="18.140625" customWidth="1"/>
    <col min="25" max="25" width="11.140625" customWidth="1"/>
    <col min="26" max="26" width="12.140625" customWidth="1"/>
  </cols>
  <sheetData>
    <row r="1" spans="1:31" s="2" customFormat="1" ht="47.25" x14ac:dyDescent="0.2">
      <c r="A1" s="11"/>
      <c r="B1" s="1" t="s">
        <v>304</v>
      </c>
      <c r="C1" s="1" t="s">
        <v>305</v>
      </c>
      <c r="D1" s="1" t="s">
        <v>306</v>
      </c>
      <c r="E1" s="1" t="s">
        <v>307</v>
      </c>
      <c r="F1" s="1" t="s">
        <v>308</v>
      </c>
      <c r="G1" s="1" t="s">
        <v>309</v>
      </c>
      <c r="H1" s="1" t="s">
        <v>310</v>
      </c>
      <c r="I1" s="1" t="s">
        <v>311</v>
      </c>
      <c r="J1" s="1" t="s">
        <v>312</v>
      </c>
      <c r="K1" s="1" t="s">
        <v>313</v>
      </c>
      <c r="L1" s="1" t="s">
        <v>314</v>
      </c>
      <c r="M1" s="1" t="s">
        <v>1</v>
      </c>
      <c r="N1" s="1" t="s">
        <v>326</v>
      </c>
      <c r="O1" s="1" t="s">
        <v>433</v>
      </c>
      <c r="P1" s="1" t="s">
        <v>315</v>
      </c>
      <c r="Q1" s="1" t="s">
        <v>316</v>
      </c>
      <c r="R1" s="1" t="s">
        <v>317</v>
      </c>
      <c r="S1" s="1" t="s">
        <v>318</v>
      </c>
      <c r="T1" s="1" t="s">
        <v>319</v>
      </c>
      <c r="U1" s="1" t="s">
        <v>320</v>
      </c>
      <c r="V1" s="1" t="s">
        <v>321</v>
      </c>
      <c r="W1" s="1" t="s">
        <v>322</v>
      </c>
      <c r="X1" s="1" t="s">
        <v>323</v>
      </c>
      <c r="Y1" s="1" t="s">
        <v>324</v>
      </c>
      <c r="Z1" s="1" t="s">
        <v>325</v>
      </c>
    </row>
    <row r="2" spans="1:31" s="4" customFormat="1" ht="15.75" x14ac:dyDescent="0.25">
      <c r="A2" s="24"/>
      <c r="B2" s="24">
        <v>1516</v>
      </c>
      <c r="C2" s="24" t="s">
        <v>2</v>
      </c>
      <c r="D2" s="25" t="s">
        <v>195</v>
      </c>
      <c r="E2" s="25" t="s">
        <v>196</v>
      </c>
      <c r="F2" s="25" t="s">
        <v>197</v>
      </c>
      <c r="G2" s="25" t="s">
        <v>198</v>
      </c>
      <c r="H2" s="25" t="s">
        <v>199</v>
      </c>
      <c r="I2" s="25" t="s">
        <v>200</v>
      </c>
      <c r="J2" s="25" t="s">
        <v>62</v>
      </c>
      <c r="K2" s="24" t="s">
        <v>5</v>
      </c>
      <c r="L2" s="25">
        <v>98002</v>
      </c>
      <c r="M2" s="24" t="s">
        <v>6</v>
      </c>
      <c r="N2" s="24" t="s">
        <v>7</v>
      </c>
      <c r="O2" s="41"/>
      <c r="P2" s="26" t="s">
        <v>201</v>
      </c>
      <c r="Q2" s="25">
        <v>22332</v>
      </c>
      <c r="R2" s="25">
        <v>0</v>
      </c>
      <c r="S2" s="25">
        <v>240</v>
      </c>
      <c r="T2" s="25">
        <v>22092</v>
      </c>
      <c r="U2" s="25" t="s">
        <v>7</v>
      </c>
      <c r="V2" s="25" t="s">
        <v>7</v>
      </c>
      <c r="W2" s="25" t="s">
        <v>7</v>
      </c>
      <c r="X2" s="25" t="s">
        <v>7</v>
      </c>
      <c r="Y2" s="25" t="s">
        <v>7</v>
      </c>
      <c r="Z2" s="32" t="s">
        <v>7</v>
      </c>
      <c r="AA2" s="32"/>
    </row>
    <row r="3" spans="1:31" s="4" customFormat="1" ht="15.75" x14ac:dyDescent="0.25">
      <c r="A3" s="24"/>
      <c r="B3" s="24">
        <v>1516</v>
      </c>
      <c r="C3" s="24" t="s">
        <v>2</v>
      </c>
      <c r="D3" s="25" t="s">
        <v>114</v>
      </c>
      <c r="E3" s="25" t="s">
        <v>115</v>
      </c>
      <c r="F3" s="25" t="s">
        <v>3</v>
      </c>
      <c r="G3" s="25" t="s">
        <v>116</v>
      </c>
      <c r="H3" s="25" t="s">
        <v>117</v>
      </c>
      <c r="I3" s="25" t="s">
        <v>118</v>
      </c>
      <c r="J3" s="25" t="s">
        <v>119</v>
      </c>
      <c r="K3" s="24" t="s">
        <v>5</v>
      </c>
      <c r="L3" s="25" t="s">
        <v>120</v>
      </c>
      <c r="M3" s="24" t="s">
        <v>6</v>
      </c>
      <c r="N3" s="24" t="s">
        <v>35</v>
      </c>
      <c r="O3" s="41" t="s">
        <v>430</v>
      </c>
      <c r="P3" s="26" t="s">
        <v>121</v>
      </c>
      <c r="Q3" s="25">
        <v>21942</v>
      </c>
      <c r="R3" s="25">
        <v>0</v>
      </c>
      <c r="S3" s="25">
        <v>822</v>
      </c>
      <c r="T3" s="25">
        <v>21120</v>
      </c>
      <c r="U3" s="25" t="s">
        <v>7</v>
      </c>
      <c r="V3" s="25" t="s">
        <v>7</v>
      </c>
      <c r="W3" s="25" t="s">
        <v>7</v>
      </c>
      <c r="X3" s="25" t="s">
        <v>7</v>
      </c>
      <c r="Y3" s="25" t="s">
        <v>7</v>
      </c>
      <c r="Z3" s="32" t="s">
        <v>7</v>
      </c>
      <c r="AA3" s="32"/>
    </row>
    <row r="4" spans="1:31" s="4" customFormat="1" ht="15.75" x14ac:dyDescent="0.25">
      <c r="A4" s="24"/>
      <c r="B4" s="24">
        <v>1516</v>
      </c>
      <c r="C4" s="24" t="s">
        <v>2</v>
      </c>
      <c r="D4" s="25" t="s">
        <v>122</v>
      </c>
      <c r="E4" s="25" t="s">
        <v>109</v>
      </c>
      <c r="F4" s="25" t="s">
        <v>123</v>
      </c>
      <c r="G4" s="25" t="s">
        <v>124</v>
      </c>
      <c r="H4" s="25" t="s">
        <v>125</v>
      </c>
      <c r="I4" s="25" t="s">
        <v>126</v>
      </c>
      <c r="J4" s="25" t="s">
        <v>127</v>
      </c>
      <c r="K4" s="24" t="s">
        <v>5</v>
      </c>
      <c r="L4" s="25" t="s">
        <v>128</v>
      </c>
      <c r="M4" s="24" t="s">
        <v>6</v>
      </c>
      <c r="N4" s="24" t="s">
        <v>35</v>
      </c>
      <c r="O4" s="41"/>
      <c r="P4" s="26" t="s">
        <v>7</v>
      </c>
      <c r="Q4" s="25">
        <v>0</v>
      </c>
      <c r="R4" s="25">
        <v>0</v>
      </c>
      <c r="S4" s="25" t="s">
        <v>7</v>
      </c>
      <c r="T4" s="25">
        <v>0</v>
      </c>
      <c r="U4" s="25" t="s">
        <v>7</v>
      </c>
      <c r="V4" s="25" t="s">
        <v>7</v>
      </c>
      <c r="W4" s="25" t="s">
        <v>7</v>
      </c>
      <c r="X4" s="25" t="s">
        <v>7</v>
      </c>
      <c r="Y4" s="25" t="s">
        <v>7</v>
      </c>
      <c r="Z4" s="32" t="s">
        <v>7</v>
      </c>
      <c r="AA4" s="32"/>
    </row>
    <row r="5" spans="1:31" s="4" customFormat="1" ht="15.75" x14ac:dyDescent="0.25">
      <c r="A5" s="24"/>
      <c r="B5" s="24">
        <v>1516</v>
      </c>
      <c r="C5" s="24" t="s">
        <v>2</v>
      </c>
      <c r="D5" s="25" t="s">
        <v>9</v>
      </c>
      <c r="E5" s="25" t="s">
        <v>10</v>
      </c>
      <c r="F5" s="25" t="s">
        <v>7</v>
      </c>
      <c r="G5" s="25" t="s">
        <v>11</v>
      </c>
      <c r="H5" s="25" t="s">
        <v>12</v>
      </c>
      <c r="I5" s="25" t="s">
        <v>13</v>
      </c>
      <c r="J5" s="25" t="s">
        <v>14</v>
      </c>
      <c r="K5" s="24" t="s">
        <v>5</v>
      </c>
      <c r="L5" s="25">
        <v>98331</v>
      </c>
      <c r="M5" s="24" t="s">
        <v>6</v>
      </c>
      <c r="N5" s="24" t="s">
        <v>8</v>
      </c>
      <c r="O5" s="41"/>
      <c r="P5" s="26" t="s">
        <v>7</v>
      </c>
      <c r="Q5" s="25">
        <v>0</v>
      </c>
      <c r="R5" s="25">
        <v>0</v>
      </c>
      <c r="S5" s="25" t="s">
        <v>7</v>
      </c>
      <c r="T5" s="25">
        <v>0</v>
      </c>
      <c r="U5" s="25" t="s">
        <v>7</v>
      </c>
      <c r="V5" s="25" t="s">
        <v>7</v>
      </c>
      <c r="W5" s="25" t="s">
        <v>7</v>
      </c>
      <c r="X5" s="25" t="s">
        <v>7</v>
      </c>
      <c r="Y5" s="25" t="s">
        <v>7</v>
      </c>
      <c r="Z5" s="32" t="s">
        <v>7</v>
      </c>
      <c r="AA5" s="32"/>
    </row>
    <row r="6" spans="1:31" s="4" customFormat="1" ht="15.75" x14ac:dyDescent="0.25">
      <c r="A6" s="24"/>
      <c r="B6" s="24">
        <v>1516</v>
      </c>
      <c r="C6" s="24" t="s">
        <v>2</v>
      </c>
      <c r="D6" s="25" t="s">
        <v>178</v>
      </c>
      <c r="E6" s="25" t="s">
        <v>179</v>
      </c>
      <c r="F6" s="25" t="s">
        <v>3</v>
      </c>
      <c r="G6" s="25" t="s">
        <v>180</v>
      </c>
      <c r="H6" s="25" t="s">
        <v>181</v>
      </c>
      <c r="I6" s="25" t="s">
        <v>182</v>
      </c>
      <c r="J6" s="25" t="s">
        <v>183</v>
      </c>
      <c r="K6" s="24" t="s">
        <v>5</v>
      </c>
      <c r="L6" s="25">
        <v>98404</v>
      </c>
      <c r="M6" s="24" t="s">
        <v>6</v>
      </c>
      <c r="N6" s="24" t="s">
        <v>8</v>
      </c>
      <c r="O6" s="41"/>
      <c r="P6" s="26" t="s">
        <v>184</v>
      </c>
      <c r="Q6" s="25">
        <v>21942</v>
      </c>
      <c r="R6" s="25">
        <v>0</v>
      </c>
      <c r="S6" s="25">
        <v>0</v>
      </c>
      <c r="T6" s="25">
        <v>21942</v>
      </c>
      <c r="U6" s="25" t="s">
        <v>7</v>
      </c>
      <c r="V6" s="25" t="s">
        <v>7</v>
      </c>
      <c r="W6" s="25" t="s">
        <v>7</v>
      </c>
      <c r="X6" s="25" t="s">
        <v>7</v>
      </c>
      <c r="Y6" s="25" t="s">
        <v>7</v>
      </c>
      <c r="Z6" s="32" t="s">
        <v>7</v>
      </c>
      <c r="AA6" s="32"/>
    </row>
    <row r="7" spans="1:31" s="4" customFormat="1" ht="15.75" x14ac:dyDescent="0.25">
      <c r="A7" s="24"/>
      <c r="B7" s="24">
        <v>1516</v>
      </c>
      <c r="C7" s="24" t="s">
        <v>2</v>
      </c>
      <c r="D7" s="25" t="s">
        <v>219</v>
      </c>
      <c r="E7" s="25" t="s">
        <v>220</v>
      </c>
      <c r="F7" s="25" t="s">
        <v>3</v>
      </c>
      <c r="G7" s="25" t="s">
        <v>221</v>
      </c>
      <c r="H7" s="25" t="s">
        <v>222</v>
      </c>
      <c r="I7" s="25" t="s">
        <v>223</v>
      </c>
      <c r="J7" s="25" t="s">
        <v>224</v>
      </c>
      <c r="K7" s="24" t="s">
        <v>5</v>
      </c>
      <c r="L7" s="25">
        <v>98392</v>
      </c>
      <c r="M7" s="24" t="s">
        <v>6</v>
      </c>
      <c r="N7" s="24" t="s">
        <v>8</v>
      </c>
      <c r="O7" s="41" t="s">
        <v>432</v>
      </c>
      <c r="P7" s="26" t="s">
        <v>225</v>
      </c>
      <c r="Q7" s="25">
        <v>21942</v>
      </c>
      <c r="R7" s="25">
        <v>0</v>
      </c>
      <c r="S7" s="25">
        <v>0</v>
      </c>
      <c r="T7" s="25">
        <v>21942</v>
      </c>
      <c r="U7" s="25" t="s">
        <v>7</v>
      </c>
      <c r="V7" s="25" t="s">
        <v>7</v>
      </c>
      <c r="W7" s="25" t="s">
        <v>7</v>
      </c>
      <c r="X7" s="25" t="s">
        <v>7</v>
      </c>
      <c r="Y7" s="25" t="s">
        <v>7</v>
      </c>
      <c r="Z7" s="32" t="s">
        <v>7</v>
      </c>
      <c r="AA7" s="32"/>
    </row>
    <row r="8" spans="1:31" s="7" customFormat="1" ht="94.5" x14ac:dyDescent="0.25">
      <c r="A8" s="24"/>
      <c r="B8" s="26">
        <v>1516</v>
      </c>
      <c r="C8" s="26" t="s">
        <v>2</v>
      </c>
      <c r="D8" s="27" t="s">
        <v>185</v>
      </c>
      <c r="E8" s="27" t="s">
        <v>186</v>
      </c>
      <c r="F8" s="27" t="s">
        <v>187</v>
      </c>
      <c r="G8" s="27" t="s">
        <v>188</v>
      </c>
      <c r="H8" s="27" t="s">
        <v>189</v>
      </c>
      <c r="I8" s="27" t="s">
        <v>190</v>
      </c>
      <c r="J8" s="27" t="s">
        <v>183</v>
      </c>
      <c r="K8" s="26" t="s">
        <v>5</v>
      </c>
      <c r="L8" s="27">
        <v>98443</v>
      </c>
      <c r="M8" s="26" t="s">
        <v>21</v>
      </c>
      <c r="N8" s="26" t="s">
        <v>22</v>
      </c>
      <c r="O8" s="31" t="s">
        <v>430</v>
      </c>
      <c r="P8" s="26" t="s">
        <v>191</v>
      </c>
      <c r="Q8" s="27">
        <v>22332</v>
      </c>
      <c r="R8" s="27">
        <v>12836</v>
      </c>
      <c r="S8" s="27">
        <v>2774</v>
      </c>
      <c r="T8" s="27">
        <v>9496</v>
      </c>
      <c r="U8" s="28" t="s">
        <v>192</v>
      </c>
      <c r="V8" s="29" t="s">
        <v>193</v>
      </c>
      <c r="W8" s="29" t="s">
        <v>193</v>
      </c>
      <c r="X8" s="30" t="s">
        <v>7</v>
      </c>
      <c r="Y8" s="29" t="s">
        <v>194</v>
      </c>
      <c r="Z8" s="33" t="s">
        <v>7</v>
      </c>
      <c r="AA8" s="33"/>
    </row>
    <row r="9" spans="1:31" s="7" customFormat="1" ht="76.5" x14ac:dyDescent="0.25">
      <c r="A9" s="24"/>
      <c r="B9" s="26">
        <v>1516</v>
      </c>
      <c r="C9" s="26" t="s">
        <v>2</v>
      </c>
      <c r="D9" s="27" t="s">
        <v>211</v>
      </c>
      <c r="E9" s="27" t="s">
        <v>212</v>
      </c>
      <c r="F9" s="27" t="s">
        <v>34</v>
      </c>
      <c r="G9" s="27" t="s">
        <v>213</v>
      </c>
      <c r="H9" s="27" t="s">
        <v>214</v>
      </c>
      <c r="I9" s="27" t="s">
        <v>215</v>
      </c>
      <c r="J9" s="27" t="s">
        <v>4</v>
      </c>
      <c r="K9" s="26" t="s">
        <v>5</v>
      </c>
      <c r="L9" s="27">
        <v>98508</v>
      </c>
      <c r="M9" s="26" t="s">
        <v>21</v>
      </c>
      <c r="N9" s="26" t="s">
        <v>22</v>
      </c>
      <c r="O9" s="31" t="s">
        <v>430</v>
      </c>
      <c r="P9" s="26" t="s">
        <v>216</v>
      </c>
      <c r="Q9" s="27">
        <v>14888</v>
      </c>
      <c r="R9" s="27">
        <v>4369</v>
      </c>
      <c r="S9" s="27">
        <v>0</v>
      </c>
      <c r="T9" s="27">
        <v>10519</v>
      </c>
      <c r="U9" s="27" t="s">
        <v>7</v>
      </c>
      <c r="V9" s="29" t="s">
        <v>217</v>
      </c>
      <c r="W9" s="29" t="s">
        <v>217</v>
      </c>
      <c r="X9" s="30" t="s">
        <v>7</v>
      </c>
      <c r="Y9" s="29" t="s">
        <v>218</v>
      </c>
      <c r="Z9" s="33" t="s">
        <v>7</v>
      </c>
      <c r="AA9" s="33"/>
    </row>
    <row r="10" spans="1:31" s="4" customFormat="1" ht="15.75" x14ac:dyDescent="0.25">
      <c r="A10" s="24"/>
      <c r="B10" s="24">
        <v>1516</v>
      </c>
      <c r="C10" s="24" t="s">
        <v>2</v>
      </c>
      <c r="D10" s="25" t="s">
        <v>244</v>
      </c>
      <c r="E10" s="25" t="s">
        <v>245</v>
      </c>
      <c r="F10" s="25" t="s">
        <v>246</v>
      </c>
      <c r="G10" s="25" t="s">
        <v>247</v>
      </c>
      <c r="H10" s="25" t="s">
        <v>248</v>
      </c>
      <c r="I10" s="25" t="s">
        <v>249</v>
      </c>
      <c r="J10" s="25" t="s">
        <v>240</v>
      </c>
      <c r="K10" s="24" t="s">
        <v>5</v>
      </c>
      <c r="L10" s="25">
        <v>98023</v>
      </c>
      <c r="M10" s="24" t="s">
        <v>6</v>
      </c>
      <c r="N10" s="24" t="s">
        <v>22</v>
      </c>
      <c r="O10" s="41"/>
      <c r="P10" s="26" t="s">
        <v>7</v>
      </c>
      <c r="Q10" s="25">
        <v>0</v>
      </c>
      <c r="R10" s="25">
        <v>0</v>
      </c>
      <c r="S10" s="25" t="s">
        <v>7</v>
      </c>
      <c r="T10" s="25">
        <v>0</v>
      </c>
      <c r="U10" s="25" t="s">
        <v>7</v>
      </c>
      <c r="V10" s="25" t="s">
        <v>7</v>
      </c>
      <c r="W10" s="25" t="s">
        <v>7</v>
      </c>
      <c r="X10" s="25" t="s">
        <v>7</v>
      </c>
      <c r="Y10" s="25" t="s">
        <v>7</v>
      </c>
      <c r="Z10" s="32" t="s">
        <v>7</v>
      </c>
      <c r="AA10" s="32"/>
    </row>
    <row r="11" spans="1:31" s="23" customFormat="1" ht="51" x14ac:dyDescent="0.25">
      <c r="A11" s="34"/>
      <c r="B11" s="35">
        <v>1617</v>
      </c>
      <c r="C11" s="35" t="s">
        <v>2</v>
      </c>
      <c r="D11" s="36" t="s">
        <v>390</v>
      </c>
      <c r="E11" s="36" t="s">
        <v>389</v>
      </c>
      <c r="F11" s="36" t="s">
        <v>170</v>
      </c>
      <c r="G11" s="36" t="s">
        <v>53</v>
      </c>
      <c r="H11" s="36" t="s">
        <v>388</v>
      </c>
      <c r="I11" s="36" t="s">
        <v>387</v>
      </c>
      <c r="J11" s="36" t="s">
        <v>386</v>
      </c>
      <c r="K11" s="35" t="s">
        <v>5</v>
      </c>
      <c r="L11" s="36">
        <v>98271</v>
      </c>
      <c r="M11" s="35" t="s">
        <v>329</v>
      </c>
      <c r="N11" s="37" t="s">
        <v>328</v>
      </c>
      <c r="O11" s="38" t="s">
        <v>430</v>
      </c>
      <c r="P11" s="35" t="s">
        <v>6</v>
      </c>
      <c r="Q11" s="36" t="s">
        <v>7</v>
      </c>
      <c r="R11" s="36" t="s">
        <v>7</v>
      </c>
      <c r="S11" s="36" t="s">
        <v>7</v>
      </c>
      <c r="T11" s="36" t="s">
        <v>22</v>
      </c>
      <c r="U11" s="36" t="s">
        <v>385</v>
      </c>
      <c r="V11" s="36">
        <v>23577</v>
      </c>
      <c r="W11" s="36">
        <v>0</v>
      </c>
      <c r="X11" s="36">
        <v>0</v>
      </c>
      <c r="Y11" s="36">
        <v>23577</v>
      </c>
      <c r="Z11" s="36" t="s">
        <v>7</v>
      </c>
      <c r="AA11" s="39" t="s">
        <v>431</v>
      </c>
      <c r="AB11" s="23" t="s">
        <v>7</v>
      </c>
      <c r="AC11" s="23" t="s">
        <v>7</v>
      </c>
      <c r="AD11" s="23" t="s">
        <v>7</v>
      </c>
      <c r="AE11" s="23" t="s">
        <v>7</v>
      </c>
    </row>
    <row r="12" spans="1:31" s="27" customFormat="1" ht="51" x14ac:dyDescent="0.2">
      <c r="A12" s="26"/>
      <c r="B12" s="26">
        <v>1617</v>
      </c>
      <c r="C12" s="26" t="s">
        <v>2</v>
      </c>
      <c r="D12" s="27" t="s">
        <v>369</v>
      </c>
      <c r="E12" s="27" t="s">
        <v>368</v>
      </c>
      <c r="F12" s="27" t="s">
        <v>246</v>
      </c>
      <c r="G12" s="27" t="s">
        <v>367</v>
      </c>
      <c r="H12" s="27" t="s">
        <v>366</v>
      </c>
      <c r="I12" s="27" t="s">
        <v>365</v>
      </c>
      <c r="J12" s="27" t="s">
        <v>364</v>
      </c>
      <c r="K12" s="26" t="s">
        <v>5</v>
      </c>
      <c r="L12" s="27">
        <v>98248</v>
      </c>
      <c r="M12" s="26" t="s">
        <v>329</v>
      </c>
      <c r="N12" s="28" t="s">
        <v>328</v>
      </c>
      <c r="O12" s="40" t="s">
        <v>170</v>
      </c>
      <c r="P12" s="26" t="s">
        <v>6</v>
      </c>
      <c r="Q12" s="27" t="s">
        <v>7</v>
      </c>
      <c r="R12" s="27" t="s">
        <v>7</v>
      </c>
      <c r="S12" s="27" t="s">
        <v>7</v>
      </c>
      <c r="T12" s="27" t="s">
        <v>22</v>
      </c>
      <c r="U12" s="27" t="s">
        <v>363</v>
      </c>
      <c r="V12" s="27">
        <v>23577</v>
      </c>
      <c r="W12" s="27">
        <v>0</v>
      </c>
      <c r="X12" s="27">
        <v>6877</v>
      </c>
      <c r="Y12" s="27">
        <v>16700</v>
      </c>
      <c r="Z12" s="27" t="s">
        <v>7</v>
      </c>
      <c r="AA12" s="29" t="s">
        <v>431</v>
      </c>
      <c r="AB12" s="27" t="s">
        <v>7</v>
      </c>
      <c r="AC12" s="27" t="s">
        <v>7</v>
      </c>
      <c r="AD12" s="27" t="s">
        <v>7</v>
      </c>
      <c r="AE12" s="27" t="s">
        <v>7</v>
      </c>
    </row>
    <row r="13" spans="1:31" s="27" customFormat="1" ht="51" x14ac:dyDescent="0.25">
      <c r="A13" s="24"/>
      <c r="B13" s="26">
        <v>1617</v>
      </c>
      <c r="C13" s="26" t="s">
        <v>2</v>
      </c>
      <c r="D13" s="27" t="s">
        <v>353</v>
      </c>
      <c r="E13" s="27" t="s">
        <v>352</v>
      </c>
      <c r="F13" s="27" t="s">
        <v>351</v>
      </c>
      <c r="G13" s="27" t="s">
        <v>350</v>
      </c>
      <c r="H13" s="27" t="s">
        <v>349</v>
      </c>
      <c r="I13" s="27" t="s">
        <v>348</v>
      </c>
      <c r="J13" s="27" t="s">
        <v>347</v>
      </c>
      <c r="K13" s="26" t="s">
        <v>5</v>
      </c>
      <c r="L13" s="27">
        <v>99155</v>
      </c>
      <c r="M13" s="26" t="s">
        <v>329</v>
      </c>
      <c r="N13" s="28" t="s">
        <v>328</v>
      </c>
      <c r="O13" s="40" t="s">
        <v>430</v>
      </c>
      <c r="P13" s="26" t="s">
        <v>6</v>
      </c>
      <c r="Q13" s="27" t="s">
        <v>7</v>
      </c>
      <c r="R13" s="27" t="s">
        <v>7</v>
      </c>
      <c r="S13" s="27" t="s">
        <v>7</v>
      </c>
      <c r="T13" s="27" t="s">
        <v>22</v>
      </c>
      <c r="U13" s="27" t="s">
        <v>346</v>
      </c>
      <c r="V13" s="27">
        <v>23577</v>
      </c>
      <c r="W13" s="27">
        <v>0</v>
      </c>
      <c r="X13" s="27">
        <v>0</v>
      </c>
      <c r="Y13" s="27">
        <v>23577</v>
      </c>
      <c r="Z13" s="27" t="s">
        <v>7</v>
      </c>
      <c r="AA13" s="29" t="s">
        <v>431</v>
      </c>
      <c r="AB13" s="27" t="s">
        <v>7</v>
      </c>
      <c r="AC13" s="27" t="s">
        <v>7</v>
      </c>
      <c r="AD13" s="27" t="s">
        <v>7</v>
      </c>
      <c r="AE13" s="27" t="s">
        <v>7</v>
      </c>
    </row>
    <row r="14" spans="1:31" s="27" customFormat="1" ht="31.5" x14ac:dyDescent="0.25">
      <c r="A14" s="24"/>
      <c r="B14" s="26">
        <v>1617</v>
      </c>
      <c r="C14" s="26" t="s">
        <v>2</v>
      </c>
      <c r="D14" s="27" t="s">
        <v>420</v>
      </c>
      <c r="E14" s="27" t="s">
        <v>404</v>
      </c>
      <c r="F14" s="27" t="s">
        <v>419</v>
      </c>
      <c r="G14" s="27" t="s">
        <v>418</v>
      </c>
      <c r="H14" s="27" t="s">
        <v>417</v>
      </c>
      <c r="I14" s="27" t="s">
        <v>416</v>
      </c>
      <c r="J14" s="27" t="s">
        <v>386</v>
      </c>
      <c r="K14" s="26" t="s">
        <v>5</v>
      </c>
      <c r="L14" s="27">
        <v>98271</v>
      </c>
      <c r="M14" s="26" t="s">
        <v>329</v>
      </c>
      <c r="N14" s="28" t="s">
        <v>328</v>
      </c>
      <c r="O14" s="40" t="s">
        <v>170</v>
      </c>
      <c r="P14" s="26" t="s">
        <v>6</v>
      </c>
      <c r="Q14" s="27" t="s">
        <v>7</v>
      </c>
      <c r="R14" s="27" t="s">
        <v>7</v>
      </c>
      <c r="S14" s="27" t="s">
        <v>7</v>
      </c>
      <c r="T14" s="27" t="s">
        <v>22</v>
      </c>
      <c r="U14" s="27" t="s">
        <v>415</v>
      </c>
      <c r="V14" s="27">
        <v>23577</v>
      </c>
      <c r="W14" s="27">
        <v>0</v>
      </c>
      <c r="X14" s="27">
        <v>2916</v>
      </c>
      <c r="Y14" s="27">
        <v>20661</v>
      </c>
      <c r="Z14" s="27" t="s">
        <v>7</v>
      </c>
      <c r="AA14" s="27" t="s">
        <v>7</v>
      </c>
      <c r="AB14" s="27" t="s">
        <v>7</v>
      </c>
      <c r="AC14" s="27" t="s">
        <v>7</v>
      </c>
      <c r="AD14" s="27" t="s">
        <v>7</v>
      </c>
      <c r="AE14" s="27" t="s">
        <v>7</v>
      </c>
    </row>
    <row r="15" spans="1:31" s="27" customFormat="1" ht="31.5" x14ac:dyDescent="0.25">
      <c r="A15" s="24"/>
      <c r="B15" s="26">
        <v>1617</v>
      </c>
      <c r="C15" s="26" t="s">
        <v>2</v>
      </c>
      <c r="D15" s="27" t="s">
        <v>345</v>
      </c>
      <c r="E15" s="27" t="s">
        <v>344</v>
      </c>
      <c r="F15" s="27" t="s">
        <v>343</v>
      </c>
      <c r="G15" s="27" t="s">
        <v>342</v>
      </c>
      <c r="H15" s="27" t="s">
        <v>341</v>
      </c>
      <c r="I15" s="27" t="s">
        <v>340</v>
      </c>
      <c r="J15" s="27" t="s">
        <v>339</v>
      </c>
      <c r="K15" s="26" t="s">
        <v>338</v>
      </c>
      <c r="L15" s="27">
        <v>97801</v>
      </c>
      <c r="M15" s="26" t="s">
        <v>329</v>
      </c>
      <c r="N15" s="28" t="s">
        <v>328</v>
      </c>
      <c r="O15" s="40" t="s">
        <v>430</v>
      </c>
      <c r="P15" s="26" t="s">
        <v>6</v>
      </c>
      <c r="Q15" s="27" t="s">
        <v>7</v>
      </c>
      <c r="R15" s="27" t="s">
        <v>7</v>
      </c>
      <c r="S15" s="27" t="s">
        <v>7</v>
      </c>
      <c r="T15" s="27" t="s">
        <v>22</v>
      </c>
      <c r="U15" s="27" t="s">
        <v>337</v>
      </c>
      <c r="V15" s="27">
        <v>36135</v>
      </c>
      <c r="W15" s="27">
        <v>0</v>
      </c>
      <c r="X15" s="27">
        <v>1888</v>
      </c>
      <c r="Y15" s="27">
        <v>34247</v>
      </c>
      <c r="Z15" s="27" t="s">
        <v>7</v>
      </c>
      <c r="AA15" s="27" t="s">
        <v>7</v>
      </c>
      <c r="AB15" s="27" t="s">
        <v>7</v>
      </c>
      <c r="AC15" s="27" t="s">
        <v>7</v>
      </c>
      <c r="AD15" s="27" t="s">
        <v>7</v>
      </c>
      <c r="AE15" s="27" t="s">
        <v>7</v>
      </c>
    </row>
    <row r="16" spans="1:31" s="27" customFormat="1" ht="15.75" x14ac:dyDescent="0.25">
      <c r="A16" s="24"/>
      <c r="B16" s="26"/>
      <c r="C16" s="26"/>
      <c r="K16" s="26"/>
      <c r="M16" s="26"/>
      <c r="N16" s="28"/>
      <c r="O16" s="40"/>
      <c r="P16" s="26"/>
    </row>
    <row r="17" spans="1:31" s="27" customFormat="1" ht="15.75" x14ac:dyDescent="0.25">
      <c r="A17" s="24"/>
      <c r="B17" s="26"/>
      <c r="C17" s="26"/>
      <c r="K17" s="26"/>
      <c r="M17" s="26"/>
      <c r="N17" s="28"/>
      <c r="O17" s="40"/>
      <c r="P17" s="26"/>
    </row>
    <row r="18" spans="1:31" s="7" customFormat="1" ht="31.5" x14ac:dyDescent="0.25">
      <c r="A18" s="3"/>
      <c r="B18" s="6">
        <v>1617</v>
      </c>
      <c r="C18" s="6" t="s">
        <v>2</v>
      </c>
      <c r="D18" s="7" t="s">
        <v>425</v>
      </c>
      <c r="E18" s="7" t="s">
        <v>234</v>
      </c>
      <c r="F18" s="7" t="s">
        <v>424</v>
      </c>
      <c r="G18" s="7" t="s">
        <v>423</v>
      </c>
      <c r="H18" s="7" t="s">
        <v>422</v>
      </c>
      <c r="I18" s="7" t="s">
        <v>421</v>
      </c>
      <c r="J18" s="7" t="s">
        <v>330</v>
      </c>
      <c r="K18" s="6" t="s">
        <v>5</v>
      </c>
      <c r="L18" s="7">
        <v>98247</v>
      </c>
      <c r="M18" s="6" t="s">
        <v>329</v>
      </c>
      <c r="N18" s="2" t="s">
        <v>328</v>
      </c>
      <c r="O18" s="1"/>
      <c r="P18" s="6" t="s">
        <v>6</v>
      </c>
      <c r="Q18" s="7" t="s">
        <v>7</v>
      </c>
      <c r="R18" s="7" t="s">
        <v>7</v>
      </c>
      <c r="S18" s="7" t="s">
        <v>7</v>
      </c>
      <c r="T18" s="7" t="s">
        <v>22</v>
      </c>
      <c r="U18" s="7" t="s">
        <v>346</v>
      </c>
      <c r="V18" s="7">
        <v>23577</v>
      </c>
      <c r="W18" s="7">
        <v>0</v>
      </c>
      <c r="X18" s="7">
        <v>0</v>
      </c>
      <c r="Y18" s="7">
        <v>23577</v>
      </c>
      <c r="Z18" s="7" t="s">
        <v>7</v>
      </c>
      <c r="AA18" s="7" t="s">
        <v>7</v>
      </c>
      <c r="AB18" s="7" t="s">
        <v>7</v>
      </c>
      <c r="AC18" s="7" t="s">
        <v>7</v>
      </c>
      <c r="AD18" s="7" t="s">
        <v>7</v>
      </c>
      <c r="AE18" s="7" t="s">
        <v>7</v>
      </c>
    </row>
    <row r="20" spans="1:31" s="7" customFormat="1" ht="31.5" x14ac:dyDescent="0.25">
      <c r="A20" s="3"/>
      <c r="B20" s="6">
        <v>1617</v>
      </c>
      <c r="C20" s="6" t="s">
        <v>2</v>
      </c>
      <c r="D20" s="7" t="s">
        <v>414</v>
      </c>
      <c r="E20" s="7" t="s">
        <v>413</v>
      </c>
      <c r="F20" s="7" t="s">
        <v>412</v>
      </c>
      <c r="G20" s="7" t="s">
        <v>411</v>
      </c>
      <c r="H20" s="7" t="s">
        <v>410</v>
      </c>
      <c r="I20" s="7" t="s">
        <v>409</v>
      </c>
      <c r="J20" s="7" t="s">
        <v>408</v>
      </c>
      <c r="K20" s="6" t="s">
        <v>407</v>
      </c>
      <c r="L20" s="7">
        <v>28801</v>
      </c>
      <c r="M20" s="6" t="s">
        <v>329</v>
      </c>
      <c r="N20" s="2" t="s">
        <v>406</v>
      </c>
      <c r="O20" s="1"/>
      <c r="P20" s="6" t="s">
        <v>6</v>
      </c>
      <c r="Q20" s="7" t="s">
        <v>7</v>
      </c>
      <c r="R20" s="7" t="s">
        <v>7</v>
      </c>
      <c r="S20" s="7" t="s">
        <v>7</v>
      </c>
      <c r="T20" s="7" t="s">
        <v>22</v>
      </c>
      <c r="U20" s="7" t="s">
        <v>397</v>
      </c>
      <c r="V20" s="7">
        <v>36135</v>
      </c>
      <c r="W20" s="7">
        <v>0</v>
      </c>
      <c r="X20" s="7">
        <v>0</v>
      </c>
      <c r="Y20" s="7">
        <v>36135</v>
      </c>
      <c r="Z20" s="7" t="s">
        <v>7</v>
      </c>
      <c r="AA20" s="7" t="s">
        <v>7</v>
      </c>
      <c r="AB20" s="7" t="s">
        <v>7</v>
      </c>
      <c r="AC20" s="7" t="s">
        <v>7</v>
      </c>
      <c r="AD20" s="7" t="s">
        <v>7</v>
      </c>
      <c r="AE20" s="7" t="s">
        <v>7</v>
      </c>
    </row>
    <row r="21" spans="1:31" s="7" customFormat="1" ht="31.5" x14ac:dyDescent="0.25">
      <c r="A21" s="3"/>
      <c r="B21" s="6">
        <v>1617</v>
      </c>
      <c r="C21" s="6" t="s">
        <v>2</v>
      </c>
      <c r="D21" s="7" t="s">
        <v>405</v>
      </c>
      <c r="E21" s="7" t="s">
        <v>404</v>
      </c>
      <c r="F21" s="7" t="s">
        <v>34</v>
      </c>
      <c r="G21" s="7" t="s">
        <v>403</v>
      </c>
      <c r="H21" s="7" t="s">
        <v>402</v>
      </c>
      <c r="I21" s="7" t="s">
        <v>401</v>
      </c>
      <c r="J21" s="7" t="s">
        <v>400</v>
      </c>
      <c r="K21" s="6" t="s">
        <v>5</v>
      </c>
      <c r="L21" s="7">
        <v>98274</v>
      </c>
      <c r="M21" s="6" t="s">
        <v>329</v>
      </c>
      <c r="N21" s="2" t="s">
        <v>328</v>
      </c>
      <c r="O21" s="1"/>
      <c r="P21" s="6" t="s">
        <v>6</v>
      </c>
      <c r="Q21" s="7" t="s">
        <v>7</v>
      </c>
      <c r="R21" s="7" t="s">
        <v>7</v>
      </c>
      <c r="S21" s="7" t="s">
        <v>7</v>
      </c>
      <c r="T21" s="7" t="s">
        <v>22</v>
      </c>
      <c r="U21" s="7" t="s">
        <v>399</v>
      </c>
      <c r="V21" s="7">
        <v>23577</v>
      </c>
      <c r="W21" s="7">
        <v>0</v>
      </c>
      <c r="X21" s="7">
        <v>0</v>
      </c>
      <c r="Y21" s="7">
        <v>23577</v>
      </c>
      <c r="Z21" s="7" t="s">
        <v>7</v>
      </c>
      <c r="AA21" s="7" t="s">
        <v>7</v>
      </c>
      <c r="AB21" s="7" t="s">
        <v>7</v>
      </c>
      <c r="AC21" s="7" t="s">
        <v>7</v>
      </c>
      <c r="AD21" s="7" t="s">
        <v>7</v>
      </c>
      <c r="AE21" s="7" t="s">
        <v>7</v>
      </c>
    </row>
    <row r="22" spans="1:31" s="7" customFormat="1" ht="31.5" x14ac:dyDescent="0.25">
      <c r="A22" s="3"/>
      <c r="B22" s="6">
        <v>1617</v>
      </c>
      <c r="C22" s="6" t="s">
        <v>2</v>
      </c>
      <c r="D22" s="7" t="s">
        <v>83</v>
      </c>
      <c r="E22" s="7" t="s">
        <v>84</v>
      </c>
      <c r="F22" s="7" t="s">
        <v>85</v>
      </c>
      <c r="G22" s="7" t="s">
        <v>86</v>
      </c>
      <c r="H22" s="7" t="s">
        <v>87</v>
      </c>
      <c r="I22" s="7" t="s">
        <v>88</v>
      </c>
      <c r="J22" s="7" t="s">
        <v>4</v>
      </c>
      <c r="K22" s="6" t="s">
        <v>5</v>
      </c>
      <c r="L22" s="7">
        <v>98512</v>
      </c>
      <c r="M22" s="6" t="s">
        <v>329</v>
      </c>
      <c r="N22" s="2" t="s">
        <v>328</v>
      </c>
      <c r="O22" s="1"/>
      <c r="P22" s="6" t="s">
        <v>6</v>
      </c>
      <c r="Q22" s="7" t="s">
        <v>7</v>
      </c>
      <c r="R22" s="7" t="s">
        <v>7</v>
      </c>
      <c r="S22" s="7" t="s">
        <v>7</v>
      </c>
      <c r="T22" s="7" t="s">
        <v>22</v>
      </c>
      <c r="U22" s="7" t="s">
        <v>398</v>
      </c>
      <c r="V22" s="7">
        <v>23577</v>
      </c>
      <c r="W22" s="7">
        <v>0</v>
      </c>
      <c r="X22" s="7">
        <v>7558</v>
      </c>
      <c r="Y22" s="7">
        <v>16019</v>
      </c>
      <c r="Z22" s="7" t="s">
        <v>7</v>
      </c>
      <c r="AA22" s="7" t="s">
        <v>7</v>
      </c>
      <c r="AB22" s="7" t="s">
        <v>7</v>
      </c>
      <c r="AC22" s="7" t="s">
        <v>7</v>
      </c>
      <c r="AD22" s="7" t="s">
        <v>7</v>
      </c>
      <c r="AE22" s="7" t="s">
        <v>7</v>
      </c>
    </row>
    <row r="23" spans="1:31" s="7" customFormat="1" ht="31.5" x14ac:dyDescent="0.25">
      <c r="A23" s="3"/>
      <c r="B23" s="6">
        <v>1617</v>
      </c>
      <c r="C23" s="6" t="s">
        <v>2</v>
      </c>
      <c r="D23" s="7" t="s">
        <v>114</v>
      </c>
      <c r="E23" s="7" t="s">
        <v>115</v>
      </c>
      <c r="F23" s="7" t="s">
        <v>3</v>
      </c>
      <c r="G23" s="7" t="s">
        <v>116</v>
      </c>
      <c r="H23" s="7" t="s">
        <v>117</v>
      </c>
      <c r="I23" s="7" t="s">
        <v>118</v>
      </c>
      <c r="J23" s="7" t="s">
        <v>119</v>
      </c>
      <c r="K23" s="6" t="s">
        <v>5</v>
      </c>
      <c r="L23" s="7" t="s">
        <v>120</v>
      </c>
      <c r="M23" s="6" t="s">
        <v>329</v>
      </c>
      <c r="N23" s="2" t="s">
        <v>328</v>
      </c>
      <c r="O23" s="1"/>
      <c r="P23" s="6" t="s">
        <v>6</v>
      </c>
      <c r="Q23" s="7" t="s">
        <v>7</v>
      </c>
      <c r="R23" s="7" t="s">
        <v>7</v>
      </c>
      <c r="S23" s="7" t="s">
        <v>7</v>
      </c>
      <c r="T23" s="7" t="s">
        <v>22</v>
      </c>
      <c r="U23" s="7" t="s">
        <v>397</v>
      </c>
      <c r="V23" s="7">
        <v>23577</v>
      </c>
      <c r="W23" s="7">
        <v>0</v>
      </c>
      <c r="X23" s="7">
        <v>14910</v>
      </c>
      <c r="Y23" s="7">
        <v>8667</v>
      </c>
      <c r="Z23" s="7" t="s">
        <v>7</v>
      </c>
      <c r="AA23" s="7" t="s">
        <v>7</v>
      </c>
      <c r="AB23" s="7" t="s">
        <v>7</v>
      </c>
      <c r="AC23" s="7" t="s">
        <v>7</v>
      </c>
      <c r="AD23" s="7" t="s">
        <v>7</v>
      </c>
      <c r="AE23" s="7" t="s">
        <v>7</v>
      </c>
    </row>
    <row r="24" spans="1:31" s="7" customFormat="1" ht="31.5" x14ac:dyDescent="0.25">
      <c r="A24" s="3"/>
      <c r="B24" s="6">
        <v>1617</v>
      </c>
      <c r="C24" s="6" t="s">
        <v>2</v>
      </c>
      <c r="D24" s="7" t="s">
        <v>396</v>
      </c>
      <c r="E24" s="7" t="s">
        <v>395</v>
      </c>
      <c r="F24" s="7" t="s">
        <v>28</v>
      </c>
      <c r="G24" s="7" t="s">
        <v>394</v>
      </c>
      <c r="H24" s="7" t="s">
        <v>393</v>
      </c>
      <c r="I24" s="7" t="s">
        <v>392</v>
      </c>
      <c r="J24" s="7" t="s">
        <v>224</v>
      </c>
      <c r="K24" s="6" t="s">
        <v>5</v>
      </c>
      <c r="L24" s="7">
        <v>98392</v>
      </c>
      <c r="M24" s="6" t="s">
        <v>329</v>
      </c>
      <c r="N24" s="2" t="s">
        <v>328</v>
      </c>
      <c r="O24" s="1"/>
      <c r="P24" s="6" t="s">
        <v>6</v>
      </c>
      <c r="Q24" s="7" t="s">
        <v>7</v>
      </c>
      <c r="R24" s="7" t="s">
        <v>7</v>
      </c>
      <c r="S24" s="7" t="s">
        <v>7</v>
      </c>
      <c r="T24" s="7" t="s">
        <v>22</v>
      </c>
      <c r="U24" s="7" t="s">
        <v>391</v>
      </c>
      <c r="V24" s="7">
        <v>23577</v>
      </c>
      <c r="W24" s="7">
        <v>0</v>
      </c>
      <c r="X24" s="7">
        <v>1498</v>
      </c>
      <c r="Y24" s="7">
        <v>22079</v>
      </c>
      <c r="Z24" s="7" t="s">
        <v>7</v>
      </c>
      <c r="AA24" s="7" t="s">
        <v>7</v>
      </c>
      <c r="AB24" s="7" t="s">
        <v>7</v>
      </c>
      <c r="AC24" s="7" t="s">
        <v>7</v>
      </c>
      <c r="AD24" s="7" t="s">
        <v>7</v>
      </c>
      <c r="AE24" s="7" t="s">
        <v>7</v>
      </c>
    </row>
    <row r="26" spans="1:31" s="7" customFormat="1" ht="31.5" x14ac:dyDescent="0.25">
      <c r="A26" s="3"/>
      <c r="B26" s="6">
        <v>1617</v>
      </c>
      <c r="C26" s="6" t="s">
        <v>2</v>
      </c>
      <c r="D26" s="7" t="s">
        <v>178</v>
      </c>
      <c r="E26" s="7" t="s">
        <v>179</v>
      </c>
      <c r="F26" s="7" t="s">
        <v>3</v>
      </c>
      <c r="G26" s="7" t="s">
        <v>180</v>
      </c>
      <c r="H26" s="7" t="s">
        <v>181</v>
      </c>
      <c r="I26" s="7" t="s">
        <v>182</v>
      </c>
      <c r="J26" s="7" t="s">
        <v>183</v>
      </c>
      <c r="K26" s="6" t="s">
        <v>5</v>
      </c>
      <c r="L26" s="7">
        <v>98404</v>
      </c>
      <c r="M26" s="6" t="s">
        <v>329</v>
      </c>
      <c r="N26" s="2" t="s">
        <v>328</v>
      </c>
      <c r="O26" s="1"/>
      <c r="P26" s="6" t="s">
        <v>6</v>
      </c>
      <c r="Q26" s="7" t="s">
        <v>7</v>
      </c>
      <c r="R26" s="7" t="s">
        <v>7</v>
      </c>
      <c r="S26" s="7" t="s">
        <v>7</v>
      </c>
      <c r="T26" s="7" t="s">
        <v>22</v>
      </c>
      <c r="U26" s="7" t="s">
        <v>384</v>
      </c>
      <c r="V26" s="7">
        <v>23577</v>
      </c>
      <c r="W26" s="7">
        <v>0</v>
      </c>
      <c r="X26" s="7">
        <v>0</v>
      </c>
      <c r="Y26" s="7">
        <v>23577</v>
      </c>
      <c r="Z26" s="7" t="s">
        <v>7</v>
      </c>
      <c r="AA26" s="7" t="s">
        <v>7</v>
      </c>
      <c r="AB26" s="7" t="s">
        <v>7</v>
      </c>
      <c r="AC26" s="7" t="s">
        <v>7</v>
      </c>
      <c r="AD26" s="7" t="s">
        <v>7</v>
      </c>
      <c r="AE26" s="7" t="s">
        <v>7</v>
      </c>
    </row>
    <row r="27" spans="1:31" s="7" customFormat="1" ht="31.5" x14ac:dyDescent="0.25">
      <c r="A27" s="3"/>
      <c r="B27" s="6">
        <v>1617</v>
      </c>
      <c r="C27" s="6" t="s">
        <v>2</v>
      </c>
      <c r="D27" s="7" t="s">
        <v>185</v>
      </c>
      <c r="E27" s="7" t="s">
        <v>186</v>
      </c>
      <c r="F27" s="7" t="s">
        <v>187</v>
      </c>
      <c r="G27" s="7" t="s">
        <v>188</v>
      </c>
      <c r="H27" s="7" t="s">
        <v>189</v>
      </c>
      <c r="I27" s="7" t="s">
        <v>190</v>
      </c>
      <c r="J27" s="7" t="s">
        <v>183</v>
      </c>
      <c r="K27" s="6" t="s">
        <v>5</v>
      </c>
      <c r="L27" s="7">
        <v>98443</v>
      </c>
      <c r="M27" s="6" t="s">
        <v>329</v>
      </c>
      <c r="N27" s="2" t="s">
        <v>328</v>
      </c>
      <c r="O27" s="1"/>
      <c r="P27" s="6" t="s">
        <v>6</v>
      </c>
      <c r="Q27" s="7" t="s">
        <v>7</v>
      </c>
      <c r="R27" s="7" t="s">
        <v>7</v>
      </c>
      <c r="S27" s="7" t="s">
        <v>7</v>
      </c>
      <c r="T27" s="7" t="s">
        <v>22</v>
      </c>
      <c r="U27" s="7" t="s">
        <v>337</v>
      </c>
      <c r="V27" s="7">
        <v>23577</v>
      </c>
      <c r="W27" s="7">
        <v>0</v>
      </c>
      <c r="X27" s="7">
        <v>24107</v>
      </c>
      <c r="Y27" s="7">
        <v>0</v>
      </c>
      <c r="Z27" s="7" t="s">
        <v>7</v>
      </c>
      <c r="AA27" s="7" t="s">
        <v>7</v>
      </c>
      <c r="AB27" s="7" t="s">
        <v>7</v>
      </c>
      <c r="AC27" s="7" t="s">
        <v>7</v>
      </c>
      <c r="AD27" s="7" t="s">
        <v>7</v>
      </c>
      <c r="AE27" s="7" t="s">
        <v>7</v>
      </c>
    </row>
    <row r="28" spans="1:31" s="7" customFormat="1" ht="31.5" x14ac:dyDescent="0.25">
      <c r="A28" s="3"/>
      <c r="B28" s="6">
        <v>1617</v>
      </c>
      <c r="C28" s="6" t="s">
        <v>2</v>
      </c>
      <c r="D28" s="7" t="s">
        <v>195</v>
      </c>
      <c r="E28" s="7" t="s">
        <v>196</v>
      </c>
      <c r="F28" s="7" t="s">
        <v>197</v>
      </c>
      <c r="G28" s="7" t="s">
        <v>198</v>
      </c>
      <c r="H28" s="7" t="s">
        <v>199</v>
      </c>
      <c r="I28" s="7" t="s">
        <v>200</v>
      </c>
      <c r="J28" s="7" t="s">
        <v>62</v>
      </c>
      <c r="K28" s="6" t="s">
        <v>5</v>
      </c>
      <c r="L28" s="7">
        <v>98002</v>
      </c>
      <c r="M28" s="6" t="s">
        <v>329</v>
      </c>
      <c r="N28" s="2" t="s">
        <v>328</v>
      </c>
      <c r="O28" s="1"/>
      <c r="P28" s="6" t="s">
        <v>6</v>
      </c>
      <c r="Q28" s="7" t="s">
        <v>7</v>
      </c>
      <c r="R28" s="7" t="s">
        <v>7</v>
      </c>
      <c r="S28" s="7" t="s">
        <v>7</v>
      </c>
      <c r="T28" s="7" t="s">
        <v>22</v>
      </c>
      <c r="U28" s="7" t="s">
        <v>383</v>
      </c>
      <c r="V28" s="7">
        <v>23577</v>
      </c>
      <c r="W28" s="7">
        <v>0</v>
      </c>
      <c r="X28" s="7">
        <v>821</v>
      </c>
      <c r="Y28" s="7">
        <v>22756</v>
      </c>
      <c r="Z28" s="7" t="s">
        <v>7</v>
      </c>
      <c r="AA28" s="7" t="s">
        <v>7</v>
      </c>
      <c r="AB28" s="7" t="s">
        <v>7</v>
      </c>
      <c r="AC28" s="7" t="s">
        <v>7</v>
      </c>
      <c r="AD28" s="7" t="s">
        <v>7</v>
      </c>
      <c r="AE28" s="7" t="s">
        <v>7</v>
      </c>
    </row>
    <row r="29" spans="1:31" s="7" customFormat="1" ht="31.5" x14ac:dyDescent="0.25">
      <c r="A29" s="3"/>
      <c r="B29" s="6">
        <v>1617</v>
      </c>
      <c r="C29" s="6" t="s">
        <v>2</v>
      </c>
      <c r="D29" s="7" t="s">
        <v>382</v>
      </c>
      <c r="E29" s="7" t="s">
        <v>368</v>
      </c>
      <c r="F29" s="7" t="s">
        <v>381</v>
      </c>
      <c r="G29" s="7" t="s">
        <v>380</v>
      </c>
      <c r="H29" s="7" t="s">
        <v>379</v>
      </c>
      <c r="I29" s="7" t="s">
        <v>378</v>
      </c>
      <c r="J29" s="7" t="s">
        <v>279</v>
      </c>
      <c r="K29" s="6" t="s">
        <v>5</v>
      </c>
      <c r="L29" s="7" t="s">
        <v>377</v>
      </c>
      <c r="M29" s="6" t="s">
        <v>329</v>
      </c>
      <c r="N29" s="2" t="s">
        <v>328</v>
      </c>
      <c r="O29" s="1"/>
      <c r="P29" s="6" t="s">
        <v>6</v>
      </c>
      <c r="Q29" s="7" t="s">
        <v>7</v>
      </c>
      <c r="R29" s="7" t="s">
        <v>7</v>
      </c>
      <c r="S29" s="7" t="s">
        <v>7</v>
      </c>
      <c r="T29" s="7" t="s">
        <v>22</v>
      </c>
      <c r="U29" s="7" t="s">
        <v>363</v>
      </c>
      <c r="V29" s="7">
        <v>23577</v>
      </c>
      <c r="W29" s="7">
        <v>0</v>
      </c>
      <c r="X29" s="7">
        <v>0</v>
      </c>
      <c r="Y29" s="7">
        <v>23577</v>
      </c>
      <c r="Z29" s="7" t="s">
        <v>7</v>
      </c>
      <c r="AA29" s="7" t="s">
        <v>7</v>
      </c>
      <c r="AB29" s="7" t="s">
        <v>7</v>
      </c>
      <c r="AC29" s="7" t="s">
        <v>7</v>
      </c>
      <c r="AD29" s="7" t="s">
        <v>7</v>
      </c>
      <c r="AE29" s="7" t="s">
        <v>7</v>
      </c>
    </row>
    <row r="30" spans="1:31" s="7" customFormat="1" ht="31.5" x14ac:dyDescent="0.25">
      <c r="A30" s="3"/>
      <c r="B30" s="6">
        <v>1617</v>
      </c>
      <c r="C30" s="6" t="s">
        <v>2</v>
      </c>
      <c r="D30" s="7" t="s">
        <v>376</v>
      </c>
      <c r="E30" s="7" t="s">
        <v>375</v>
      </c>
      <c r="F30" s="7" t="s">
        <v>61</v>
      </c>
      <c r="G30" s="7" t="s">
        <v>374</v>
      </c>
      <c r="H30" s="7" t="s">
        <v>373</v>
      </c>
      <c r="I30" s="7" t="s">
        <v>372</v>
      </c>
      <c r="J30" s="7" t="s">
        <v>183</v>
      </c>
      <c r="K30" s="6" t="s">
        <v>5</v>
      </c>
      <c r="L30" s="7" t="s">
        <v>371</v>
      </c>
      <c r="M30" s="6" t="s">
        <v>329</v>
      </c>
      <c r="N30" s="2" t="s">
        <v>328</v>
      </c>
      <c r="O30" s="1"/>
      <c r="P30" s="6" t="s">
        <v>6</v>
      </c>
      <c r="Q30" s="7" t="s">
        <v>7</v>
      </c>
      <c r="R30" s="7" t="s">
        <v>7</v>
      </c>
      <c r="S30" s="7" t="s">
        <v>7</v>
      </c>
      <c r="T30" s="7" t="s">
        <v>22</v>
      </c>
      <c r="U30" s="7" t="s">
        <v>370</v>
      </c>
      <c r="V30" s="7">
        <v>23577</v>
      </c>
      <c r="W30" s="7">
        <v>0</v>
      </c>
      <c r="X30" s="7">
        <v>0</v>
      </c>
      <c r="Y30" s="7">
        <v>23577</v>
      </c>
      <c r="Z30" s="7" t="s">
        <v>7</v>
      </c>
      <c r="AA30" s="7" t="s">
        <v>7</v>
      </c>
      <c r="AB30" s="7" t="s">
        <v>7</v>
      </c>
      <c r="AC30" s="7" t="s">
        <v>7</v>
      </c>
      <c r="AD30" s="7" t="s">
        <v>7</v>
      </c>
      <c r="AE30" s="7" t="s">
        <v>7</v>
      </c>
    </row>
    <row r="32" spans="1:31" s="7" customFormat="1" ht="31.5" x14ac:dyDescent="0.25">
      <c r="A32" s="3"/>
      <c r="B32" s="6">
        <v>1617</v>
      </c>
      <c r="C32" s="6" t="s">
        <v>2</v>
      </c>
      <c r="D32" s="7" t="s">
        <v>211</v>
      </c>
      <c r="E32" s="7" t="s">
        <v>212</v>
      </c>
      <c r="F32" s="7" t="s">
        <v>34</v>
      </c>
      <c r="G32" s="7" t="s">
        <v>213</v>
      </c>
      <c r="H32" s="7" t="s">
        <v>214</v>
      </c>
      <c r="I32" s="7" t="s">
        <v>215</v>
      </c>
      <c r="J32" s="7" t="s">
        <v>4</v>
      </c>
      <c r="K32" s="6" t="s">
        <v>5</v>
      </c>
      <c r="L32" s="7">
        <v>98508</v>
      </c>
      <c r="M32" s="6" t="s">
        <v>329</v>
      </c>
      <c r="N32" s="2" t="s">
        <v>328</v>
      </c>
      <c r="O32" s="1"/>
      <c r="P32" s="6" t="s">
        <v>6</v>
      </c>
      <c r="Q32" s="7" t="s">
        <v>7</v>
      </c>
      <c r="R32" s="7" t="s">
        <v>7</v>
      </c>
      <c r="S32" s="7" t="s">
        <v>7</v>
      </c>
      <c r="T32" s="7" t="s">
        <v>22</v>
      </c>
      <c r="U32" s="7" t="s">
        <v>362</v>
      </c>
      <c r="V32" s="7">
        <v>23577</v>
      </c>
      <c r="W32" s="7">
        <v>0</v>
      </c>
      <c r="X32" s="7">
        <v>0</v>
      </c>
      <c r="Y32" s="7">
        <v>23577</v>
      </c>
      <c r="Z32" s="7" t="s">
        <v>7</v>
      </c>
      <c r="AA32" s="7" t="s">
        <v>7</v>
      </c>
      <c r="AB32" s="7" t="s">
        <v>7</v>
      </c>
      <c r="AC32" s="7" t="s">
        <v>7</v>
      </c>
      <c r="AD32" s="7" t="s">
        <v>7</v>
      </c>
      <c r="AE32" s="7" t="s">
        <v>7</v>
      </c>
    </row>
    <row r="33" spans="1:31" s="7" customFormat="1" ht="31.5" x14ac:dyDescent="0.25">
      <c r="A33" s="3"/>
      <c r="B33" s="6">
        <v>1617</v>
      </c>
      <c r="C33" s="6" t="s">
        <v>2</v>
      </c>
      <c r="D33" s="7" t="s">
        <v>219</v>
      </c>
      <c r="E33" s="7" t="s">
        <v>220</v>
      </c>
      <c r="F33" s="7" t="s">
        <v>3</v>
      </c>
      <c r="G33" s="7" t="s">
        <v>221</v>
      </c>
      <c r="H33" s="7" t="s">
        <v>222</v>
      </c>
      <c r="I33" s="7" t="s">
        <v>223</v>
      </c>
      <c r="J33" s="7" t="s">
        <v>224</v>
      </c>
      <c r="K33" s="6" t="s">
        <v>5</v>
      </c>
      <c r="L33" s="7">
        <v>98392</v>
      </c>
      <c r="M33" s="6" t="s">
        <v>329</v>
      </c>
      <c r="N33" s="2" t="s">
        <v>328</v>
      </c>
      <c r="O33" s="1"/>
      <c r="P33" s="6" t="s">
        <v>6</v>
      </c>
      <c r="Q33" s="7" t="s">
        <v>7</v>
      </c>
      <c r="R33" s="7" t="s">
        <v>7</v>
      </c>
      <c r="S33" s="7" t="s">
        <v>7</v>
      </c>
      <c r="T33" s="7" t="s">
        <v>22</v>
      </c>
      <c r="U33" s="7" t="s">
        <v>361</v>
      </c>
      <c r="V33" s="7">
        <v>22146</v>
      </c>
      <c r="W33" s="7">
        <v>0</v>
      </c>
      <c r="X33" s="7">
        <v>0</v>
      </c>
      <c r="Y33" s="7">
        <v>22146</v>
      </c>
      <c r="Z33" s="7" t="s">
        <v>7</v>
      </c>
      <c r="AA33" s="7" t="s">
        <v>7</v>
      </c>
      <c r="AB33" s="7" t="s">
        <v>7</v>
      </c>
      <c r="AC33" s="7" t="s">
        <v>7</v>
      </c>
      <c r="AD33" s="7" t="s">
        <v>7</v>
      </c>
      <c r="AE33" s="7" t="s">
        <v>7</v>
      </c>
    </row>
    <row r="34" spans="1:31" s="7" customFormat="1" ht="31.5" x14ac:dyDescent="0.25">
      <c r="A34" s="3"/>
      <c r="B34" s="6">
        <v>1617</v>
      </c>
      <c r="C34" s="6" t="s">
        <v>2</v>
      </c>
      <c r="D34" s="7" t="s">
        <v>360</v>
      </c>
      <c r="E34" s="7" t="s">
        <v>359</v>
      </c>
      <c r="F34" s="7" t="s">
        <v>7</v>
      </c>
      <c r="G34" s="7" t="s">
        <v>358</v>
      </c>
      <c r="H34" s="7" t="s">
        <v>357</v>
      </c>
      <c r="I34" s="7" t="s">
        <v>356</v>
      </c>
      <c r="J34" s="7" t="s">
        <v>355</v>
      </c>
      <c r="K34" s="6" t="s">
        <v>5</v>
      </c>
      <c r="L34" s="7">
        <v>98373</v>
      </c>
      <c r="M34" s="6" t="s">
        <v>329</v>
      </c>
      <c r="N34" s="2" t="s">
        <v>328</v>
      </c>
      <c r="O34" s="1"/>
      <c r="P34" s="6" t="s">
        <v>6</v>
      </c>
      <c r="Q34" s="7" t="s">
        <v>7</v>
      </c>
      <c r="R34" s="7" t="s">
        <v>7</v>
      </c>
      <c r="S34" s="7" t="s">
        <v>7</v>
      </c>
      <c r="T34" s="7" t="s">
        <v>22</v>
      </c>
      <c r="U34" s="7" t="s">
        <v>354</v>
      </c>
      <c r="V34" s="7">
        <v>22146</v>
      </c>
      <c r="W34" s="7">
        <v>0</v>
      </c>
      <c r="X34" s="7">
        <v>21704</v>
      </c>
      <c r="Y34" s="7">
        <v>442</v>
      </c>
      <c r="Z34" s="7" t="s">
        <v>7</v>
      </c>
      <c r="AA34" s="7" t="s">
        <v>7</v>
      </c>
      <c r="AB34" s="7" t="s">
        <v>7</v>
      </c>
      <c r="AC34" s="7" t="s">
        <v>7</v>
      </c>
      <c r="AD34" s="7" t="s">
        <v>7</v>
      </c>
      <c r="AE34" s="7" t="s">
        <v>7</v>
      </c>
    </row>
    <row r="37" spans="1:31" s="7" customFormat="1" ht="31.5" x14ac:dyDescent="0.25">
      <c r="A37" s="3"/>
      <c r="B37" s="6">
        <v>1617</v>
      </c>
      <c r="C37" s="6" t="s">
        <v>2</v>
      </c>
      <c r="D37" s="7" t="s">
        <v>336</v>
      </c>
      <c r="E37" s="7" t="s">
        <v>335</v>
      </c>
      <c r="F37" s="7" t="s">
        <v>334</v>
      </c>
      <c r="G37" s="7" t="s">
        <v>333</v>
      </c>
      <c r="H37" s="7" t="s">
        <v>332</v>
      </c>
      <c r="I37" s="7" t="s">
        <v>331</v>
      </c>
      <c r="J37" s="7" t="s">
        <v>330</v>
      </c>
      <c r="K37" s="6" t="s">
        <v>5</v>
      </c>
      <c r="L37" s="7">
        <v>98247</v>
      </c>
      <c r="M37" s="6" t="s">
        <v>329</v>
      </c>
      <c r="N37" s="2" t="s">
        <v>328</v>
      </c>
      <c r="O37" s="1"/>
      <c r="P37" s="6" t="s">
        <v>6</v>
      </c>
      <c r="Q37" s="7" t="s">
        <v>7</v>
      </c>
      <c r="R37" s="7" t="s">
        <v>7</v>
      </c>
      <c r="S37" s="7" t="s">
        <v>7</v>
      </c>
      <c r="T37" s="7" t="s">
        <v>22</v>
      </c>
      <c r="U37" s="7" t="s">
        <v>327</v>
      </c>
      <c r="V37" s="7">
        <v>23577</v>
      </c>
      <c r="W37" s="7">
        <v>0</v>
      </c>
      <c r="X37" s="7">
        <v>0</v>
      </c>
      <c r="Y37" s="7">
        <v>23577</v>
      </c>
      <c r="Z37" s="7" t="s">
        <v>7</v>
      </c>
      <c r="AA37" s="7" t="s">
        <v>7</v>
      </c>
      <c r="AB37" s="7" t="s">
        <v>7</v>
      </c>
      <c r="AC37" s="7" t="s">
        <v>7</v>
      </c>
      <c r="AD37" s="7" t="s">
        <v>7</v>
      </c>
      <c r="AE37" s="7" t="s">
        <v>7</v>
      </c>
    </row>
    <row r="38" spans="1:31" s="4" customFormat="1" ht="15.75" x14ac:dyDescent="0.25">
      <c r="A38" s="3"/>
      <c r="B38" s="3"/>
      <c r="C38" s="3"/>
      <c r="K38" s="3"/>
      <c r="M38" s="3"/>
      <c r="N38" s="3"/>
      <c r="O38" s="43"/>
    </row>
    <row r="39" spans="1:31" s="9" customFormat="1" x14ac:dyDescent="0.2">
      <c r="A39" s="12"/>
      <c r="C39" s="8"/>
      <c r="K39" s="8"/>
      <c r="M39" s="8"/>
      <c r="O39" s="44"/>
      <c r="P39" s="8"/>
    </row>
    <row r="40" spans="1:31" s="9" customFormat="1" x14ac:dyDescent="0.2">
      <c r="A40" s="12"/>
      <c r="C40" s="8"/>
      <c r="K40" s="8"/>
      <c r="M40" s="8"/>
      <c r="O40" s="44"/>
      <c r="P40" s="8"/>
    </row>
    <row r="41" spans="1:31" s="9" customFormat="1" x14ac:dyDescent="0.2">
      <c r="A41" s="12"/>
      <c r="C41" s="8"/>
      <c r="K41" s="8"/>
      <c r="M41" s="8"/>
      <c r="O41" s="44"/>
      <c r="P41" s="8"/>
    </row>
    <row r="42" spans="1:31" s="9" customFormat="1" x14ac:dyDescent="0.2">
      <c r="A42" s="12"/>
      <c r="C42" s="8"/>
      <c r="K42" s="8"/>
      <c r="M42" s="8"/>
      <c r="O42" s="44"/>
      <c r="P42" s="8"/>
    </row>
    <row r="43" spans="1:31" s="9" customFormat="1" x14ac:dyDescent="0.2">
      <c r="A43" s="12"/>
      <c r="C43" s="8"/>
      <c r="K43" s="8"/>
      <c r="M43" s="8"/>
      <c r="O43" s="44"/>
      <c r="P43" s="8"/>
    </row>
    <row r="44" spans="1:31" s="9" customFormat="1" x14ac:dyDescent="0.2">
      <c r="A44" s="12"/>
      <c r="C44" s="8"/>
      <c r="K44" s="8"/>
      <c r="M44" s="8"/>
      <c r="O44" s="44"/>
      <c r="P44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14-16 Students</vt:lpstr>
      <vt:lpstr>16-18 Admits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Nihoa, Puanani (staff)</dc:creator>
  <cp:lastModifiedBy>Nihoa, Puanani (staff)</cp:lastModifiedBy>
  <dcterms:created xsi:type="dcterms:W3CDTF">2016-04-20T21:47:48Z</dcterms:created>
  <dcterms:modified xsi:type="dcterms:W3CDTF">2016-04-22T01:05:34Z</dcterms:modified>
</cp:coreProperties>
</file>