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180" windowWidth="26805" windowHeight="11790"/>
  </bookViews>
  <sheets>
    <sheet name="Consider" sheetId="1" r:id="rId1"/>
  </sheets>
  <calcPr calcId="145621"/>
</workbook>
</file>

<file path=xl/calcChain.xml><?xml version="1.0" encoding="utf-8"?>
<calcChain xmlns="http://schemas.openxmlformats.org/spreadsheetml/2006/main">
  <c r="S66" i="1" l="1"/>
  <c r="S28" i="1"/>
  <c r="U54" i="1" l="1"/>
  <c r="U30" i="1"/>
  <c r="U70" i="1"/>
  <c r="U64" i="1"/>
  <c r="U47" i="1"/>
  <c r="U38" i="1"/>
  <c r="U19" i="1"/>
  <c r="U69" i="1"/>
  <c r="U65" i="1"/>
  <c r="U50" i="1"/>
  <c r="U34" i="1"/>
  <c r="U27" i="1"/>
  <c r="U15" i="1"/>
  <c r="U71" i="1"/>
  <c r="U58" i="1"/>
  <c r="U56" i="1"/>
  <c r="U48" i="1"/>
  <c r="U21" i="1"/>
  <c r="U62" i="1"/>
  <c r="U25" i="1"/>
  <c r="U20" i="1"/>
  <c r="U41" i="1"/>
  <c r="U61" i="1"/>
  <c r="U52" i="1"/>
  <c r="U45" i="1"/>
  <c r="U42" i="1"/>
  <c r="U40" i="1"/>
  <c r="U36" i="1"/>
  <c r="U24" i="1"/>
  <c r="U22" i="1"/>
  <c r="U17" i="1"/>
  <c r="U23" i="1"/>
  <c r="U67" i="1"/>
  <c r="U44" i="1"/>
  <c r="U32" i="1"/>
  <c r="U68" i="1"/>
  <c r="U60" i="1"/>
  <c r="U46" i="1"/>
  <c r="U43" i="1"/>
  <c r="U39" i="1"/>
  <c r="U29" i="1"/>
  <c r="U18" i="1"/>
  <c r="U37" i="1"/>
  <c r="U57" i="1"/>
  <c r="U53" i="1"/>
  <c r="U49" i="1"/>
  <c r="U35" i="1"/>
  <c r="U28" i="1"/>
  <c r="U66" i="1"/>
  <c r="U59" i="1"/>
  <c r="U55" i="1"/>
  <c r="U51" i="1"/>
  <c r="U31" i="1"/>
  <c r="U26" i="1"/>
  <c r="U16" i="1"/>
  <c r="DA21" i="1" l="1"/>
  <c r="CZ21" i="1" s="1"/>
</calcChain>
</file>

<file path=xl/sharedStrings.xml><?xml version="1.0" encoding="utf-8"?>
<sst xmlns="http://schemas.openxmlformats.org/spreadsheetml/2006/main" count="270" uniqueCount="213">
  <si>
    <t>id</t>
  </si>
  <si>
    <t>last_name</t>
  </si>
  <si>
    <t>campus</t>
  </si>
  <si>
    <t>OLY</t>
  </si>
  <si>
    <t>A00126276</t>
  </si>
  <si>
    <t>Bauman</t>
  </si>
  <si>
    <t>Kandi</t>
  </si>
  <si>
    <t>A00352550</t>
  </si>
  <si>
    <t>Behrends Cerniwey</t>
  </si>
  <si>
    <t>Heidi</t>
  </si>
  <si>
    <t>Linda</t>
  </si>
  <si>
    <t>A00295994</t>
  </si>
  <si>
    <t>Bond</t>
  </si>
  <si>
    <t>Nicole</t>
  </si>
  <si>
    <t>TMP</t>
  </si>
  <si>
    <t>A00152120</t>
  </si>
  <si>
    <t>Brave</t>
  </si>
  <si>
    <t>Anthony</t>
  </si>
  <si>
    <t>A00344997</t>
  </si>
  <si>
    <t>Callif</t>
  </si>
  <si>
    <t>Sarah</t>
  </si>
  <si>
    <t>Carpenter</t>
  </si>
  <si>
    <t>A00295424</t>
  </si>
  <si>
    <t>Michael</t>
  </si>
  <si>
    <t>Shannon</t>
  </si>
  <si>
    <t>Brittany</t>
  </si>
  <si>
    <t>A00353271</t>
  </si>
  <si>
    <t>Cummings</t>
  </si>
  <si>
    <t>Renata</t>
  </si>
  <si>
    <t>A00352837</t>
  </si>
  <si>
    <t>Duncan</t>
  </si>
  <si>
    <t>Megan</t>
  </si>
  <si>
    <t>Ashley</t>
  </si>
  <si>
    <t>A00352840</t>
  </si>
  <si>
    <t>Fisher</t>
  </si>
  <si>
    <t>A00352552</t>
  </si>
  <si>
    <t>Gettings</t>
  </si>
  <si>
    <t>Dalarie</t>
  </si>
  <si>
    <t>Jennifer</t>
  </si>
  <si>
    <t>A00355044</t>
  </si>
  <si>
    <t>Greninger</t>
  </si>
  <si>
    <t>Alonah</t>
  </si>
  <si>
    <t>William</t>
  </si>
  <si>
    <t>A00349319</t>
  </si>
  <si>
    <t>Huston</t>
  </si>
  <si>
    <t>Tania</t>
  </si>
  <si>
    <t>A00136031</t>
  </si>
  <si>
    <t>Inman</t>
  </si>
  <si>
    <t>Johnson</t>
  </si>
  <si>
    <t>A00353054</t>
  </si>
  <si>
    <t>Kerrigan</t>
  </si>
  <si>
    <t>Julie</t>
  </si>
  <si>
    <t>A00112312</t>
  </si>
  <si>
    <t>Ketcherside</t>
  </si>
  <si>
    <t>Nichole</t>
  </si>
  <si>
    <t>Jessica</t>
  </si>
  <si>
    <t>A00352930</t>
  </si>
  <si>
    <t>Machado</t>
  </si>
  <si>
    <t>Jennica</t>
  </si>
  <si>
    <t>A08005353</t>
  </si>
  <si>
    <t>Machulsky</t>
  </si>
  <si>
    <t>Mara</t>
  </si>
  <si>
    <t>A00294237</t>
  </si>
  <si>
    <t>Madrone</t>
  </si>
  <si>
    <t>Danielle</t>
  </si>
  <si>
    <t>Minor</t>
  </si>
  <si>
    <t>A00352934</t>
  </si>
  <si>
    <t>Lucas</t>
  </si>
  <si>
    <t>Wendy</t>
  </si>
  <si>
    <t>A00303880</t>
  </si>
  <si>
    <t>Persky</t>
  </si>
  <si>
    <t>Emily</t>
  </si>
  <si>
    <t>A00353057</t>
  </si>
  <si>
    <t>Persons</t>
  </si>
  <si>
    <t>Charlotte</t>
  </si>
  <si>
    <t>A00247798</t>
  </si>
  <si>
    <t>Peters</t>
  </si>
  <si>
    <t>Kristopher</t>
  </si>
  <si>
    <t>A00255903</t>
  </si>
  <si>
    <t>Plaja</t>
  </si>
  <si>
    <t>David</t>
  </si>
  <si>
    <t>A00352554</t>
  </si>
  <si>
    <t>Rafanelli</t>
  </si>
  <si>
    <t>Lauren</t>
  </si>
  <si>
    <t>A00041870</t>
  </si>
  <si>
    <t>Rose</t>
  </si>
  <si>
    <t>Bonnie</t>
  </si>
  <si>
    <t>A00253258</t>
  </si>
  <si>
    <t>Sawyer</t>
  </si>
  <si>
    <t>Toby</t>
  </si>
  <si>
    <t>A00334091</t>
  </si>
  <si>
    <t>Shadwell</t>
  </si>
  <si>
    <t>Sharon</t>
  </si>
  <si>
    <t>A00354616</t>
  </si>
  <si>
    <t>Shepherd</t>
  </si>
  <si>
    <t>Lianna</t>
  </si>
  <si>
    <t>A00312795</t>
  </si>
  <si>
    <t>Tate</t>
  </si>
  <si>
    <t>Aviance</t>
  </si>
  <si>
    <t>A00260388</t>
  </si>
  <si>
    <t>Travis</t>
  </si>
  <si>
    <t>Royce</t>
  </si>
  <si>
    <t>A00098205</t>
  </si>
  <si>
    <t>Wagnitz</t>
  </si>
  <si>
    <t>Isaac</t>
  </si>
  <si>
    <t>Charles</t>
  </si>
  <si>
    <t>A00353060</t>
  </si>
  <si>
    <t>Zephier</t>
  </si>
  <si>
    <t>A00330029</t>
  </si>
  <si>
    <t>Zimmerman</t>
  </si>
  <si>
    <t>Martha</t>
  </si>
  <si>
    <t>2015-16 MPA Financial Aid awarding spreadsheet -- WORKING/dynamic</t>
  </si>
  <si>
    <t>Arbogast</t>
  </si>
  <si>
    <t>Alexandria</t>
  </si>
  <si>
    <t>A00373573</t>
  </si>
  <si>
    <t>Blackhorn</t>
  </si>
  <si>
    <t>Karama</t>
  </si>
  <si>
    <t>A00101603</t>
  </si>
  <si>
    <t>Blankenship</t>
  </si>
  <si>
    <t>Theresa</t>
  </si>
  <si>
    <t>A00330212</t>
  </si>
  <si>
    <t>Brokaw</t>
  </si>
  <si>
    <t>Gabrielle</t>
  </si>
  <si>
    <t>A00278537</t>
  </si>
  <si>
    <t>Chapin</t>
  </si>
  <si>
    <t>Jesi</t>
  </si>
  <si>
    <t>A00244619</t>
  </si>
  <si>
    <t>Galloway</t>
  </si>
  <si>
    <t>A00272941</t>
  </si>
  <si>
    <t>Hale</t>
  </si>
  <si>
    <t>A00013222</t>
  </si>
  <si>
    <t>Herzog</t>
  </si>
  <si>
    <t>Lisa</t>
  </si>
  <si>
    <t>A00377093</t>
  </si>
  <si>
    <t>House</t>
  </si>
  <si>
    <t>Natasha</t>
  </si>
  <si>
    <t>A00340078</t>
  </si>
  <si>
    <t>Isakson</t>
  </si>
  <si>
    <t>A00374021</t>
  </si>
  <si>
    <t xml:space="preserve">Ted </t>
  </si>
  <si>
    <t>A00374120</t>
  </si>
  <si>
    <t>Keogh</t>
  </si>
  <si>
    <t>Kevin</t>
  </si>
  <si>
    <t>A00145962</t>
  </si>
  <si>
    <t>Klasell</t>
  </si>
  <si>
    <t>A00376314</t>
  </si>
  <si>
    <t>Kronenberg</t>
  </si>
  <si>
    <t>Lea</t>
  </si>
  <si>
    <t>A00275176</t>
  </si>
  <si>
    <t>Lindley</t>
  </si>
  <si>
    <t>A00374144</t>
  </si>
  <si>
    <t>Lozano</t>
  </si>
  <si>
    <t>Scott</t>
  </si>
  <si>
    <t>A00376996</t>
  </si>
  <si>
    <t>Luft</t>
  </si>
  <si>
    <t>Levi</t>
  </si>
  <si>
    <t>A00368840</t>
  </si>
  <si>
    <t>Matthias</t>
  </si>
  <si>
    <t>A00374050</t>
  </si>
  <si>
    <t>Moore</t>
  </si>
  <si>
    <t>A00127626</t>
  </si>
  <si>
    <t>Schrader</t>
  </si>
  <si>
    <t>Niklas</t>
  </si>
  <si>
    <t>A00372732</t>
  </si>
  <si>
    <t>Takahashi</t>
  </si>
  <si>
    <t>Kiriko</t>
  </si>
  <si>
    <t>Watson</t>
  </si>
  <si>
    <t>Les</t>
  </si>
  <si>
    <t>Leslie</t>
  </si>
  <si>
    <t>A00078867</t>
  </si>
  <si>
    <t>Weckerly</t>
  </si>
  <si>
    <t>Clint</t>
  </si>
  <si>
    <t>Douglas Clinton</t>
  </si>
  <si>
    <t>A08004618</t>
  </si>
  <si>
    <t>White</t>
  </si>
  <si>
    <t>Melanie</t>
  </si>
  <si>
    <t>A00304186</t>
  </si>
  <si>
    <t>Work Study -- 10,000 -- TBD</t>
  </si>
  <si>
    <t>Work Study Graduate Assistant -- TBD</t>
  </si>
  <si>
    <t>Evergreen Alumni Assn Grad Award = 1@1,000</t>
  </si>
  <si>
    <t>John Walker Scholarship = 1@400</t>
  </si>
  <si>
    <t>Evergreen Foundation Graduate Award = 8,750</t>
  </si>
  <si>
    <t>Tuition Waiver - Resident = $58K-(AmeriCorps-NonRes-Merit) = FY1314 30,929 total, 26560 by 4/25</t>
  </si>
  <si>
    <t>Tuition Waiver - Non-Res = varies bet 3000-5000, dep on rating &amp; need</t>
  </si>
  <si>
    <t>MPA Awards TOTAL</t>
  </si>
  <si>
    <t xml:space="preserve">MPA Financial Assistance &amp; Awards                             MPA Financial Assistance &amp; Awards                              MPA Financial Assistance &amp; Awards                     </t>
  </si>
  <si>
    <t>2nd to last</t>
  </si>
  <si>
    <t>Award in June</t>
  </si>
  <si>
    <t>Last - NEED</t>
  </si>
  <si>
    <t>first_name used</t>
  </si>
  <si>
    <t>official first name</t>
  </si>
  <si>
    <t>Cole</t>
  </si>
  <si>
    <t>Dani</t>
  </si>
  <si>
    <t>Loni</t>
  </si>
  <si>
    <t>Marti</t>
  </si>
  <si>
    <t>Sara Ann Bilezikian Sustainability Fship = 1@5500</t>
  </si>
  <si>
    <t xml:space="preserve">Judge Fuller Graduate Fellowship = 1@1,415 </t>
  </si>
  <si>
    <t>Remainder: award later</t>
  </si>
  <si>
    <t>= no ontime FAFSA: not considered for need based aid</t>
  </si>
  <si>
    <t>= late FAFSA: not considered for need based aid</t>
  </si>
  <si>
    <t>= Evergreen staff member</t>
  </si>
  <si>
    <t>Americorps Education Award =  3@1900</t>
  </si>
  <si>
    <t>MPA-Tribal Governance Award = 1 or 2, total of 2,638 (1,319x2, 879x3)</t>
  </si>
  <si>
    <t>Graduate Endowed Fellowship = 6,967; 1161x6, 995x7</t>
  </si>
  <si>
    <t>FY1516 EFGA remainder: 2,580</t>
  </si>
  <si>
    <t>= will receive Hyogo student non resident tuition waiver</t>
  </si>
  <si>
    <t>= p/t</t>
  </si>
  <si>
    <t>FY1516: TWP remainder: $1,466</t>
  </si>
  <si>
    <t>As of 4/27: Remainder Total = $4,046</t>
  </si>
  <si>
    <t>Tuition Waiver (Merit for PNAPP)</t>
  </si>
  <si>
    <t>Tuition Waiver (Merit for TG)</t>
  </si>
  <si>
    <t>Tuition Waiver Pool: $58K</t>
  </si>
  <si>
    <t>Hearst Native American Scholarship - TBD: FY1516: remainder of 17,422; FY1415, 0 remainder; FY1314: 3@2183; 1@1093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</si>
</sst>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FFFF00"/>
      <name val="Arial"/>
      <family val="2"/>
    </font>
    <font>
      <b/>
      <sz val="11"/>
      <name val="Arial"/>
      <family val="2"/>
    </font>
    <font>
      <sz val="10"/>
      <color theme="2" tint="-0.749992370372631"/>
      <name val="Arial"/>
      <family val="2"/>
    </font>
    <font>
      <sz val="10"/>
      <color rgb="FFC0000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97E11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78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0C00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18" fillId="0" borderId="0"/>
    <xf numFmtId="44" fontId="18" fillId="0" borderId="0" applyFont="0" applyFill="0" applyBorder="0" applyAlignment="0" applyProtection="0"/>
  </cellStyleXfs>
  <cellXfs count="86">
    <xf numFmtId="0" fontId="0" fillId="0" borderId="0" xfId="0"/>
    <xf numFmtId="0" fontId="18" fillId="0" borderId="0" xfId="0" quotePrefix="1" applyFont="1" applyFill="1" applyBorder="1"/>
    <xf numFmtId="0" fontId="0" fillId="0" borderId="0" xfId="0" quotePrefix="1" applyFill="1" applyBorder="1"/>
    <xf numFmtId="0" fontId="19" fillId="0" borderId="0" xfId="0" applyFont="1" applyBorder="1"/>
    <xf numFmtId="0" fontId="19" fillId="0" borderId="0" xfId="0" applyFont="1" applyFill="1" applyBorder="1"/>
    <xf numFmtId="0" fontId="0" fillId="0" borderId="0" xfId="0" applyFill="1" applyBorder="1"/>
    <xf numFmtId="0" fontId="0" fillId="0" borderId="10" xfId="0" applyFill="1" applyBorder="1"/>
    <xf numFmtId="0" fontId="20" fillId="0" borderId="10" xfId="42" applyFont="1" applyFill="1" applyBorder="1" applyAlignment="1">
      <alignment wrapText="1"/>
    </xf>
    <xf numFmtId="0" fontId="21" fillId="0" borderId="10" xfId="0" applyFont="1" applyBorder="1" applyAlignment="1">
      <alignment vertical="top" wrapText="1"/>
    </xf>
    <xf numFmtId="0" fontId="0" fillId="0" borderId="0" xfId="0" applyFill="1"/>
    <xf numFmtId="0" fontId="21" fillId="34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10" xfId="0" applyBorder="1"/>
    <xf numFmtId="0" fontId="0" fillId="0" borderId="10" xfId="0" applyFont="1" applyFill="1" applyBorder="1" applyAlignment="1">
      <alignment wrapText="1"/>
    </xf>
    <xf numFmtId="0" fontId="0" fillId="0" borderId="10" xfId="0" applyFont="1" applyFill="1" applyBorder="1"/>
    <xf numFmtId="0" fontId="0" fillId="0" borderId="10" xfId="42" applyFont="1" applyFill="1" applyBorder="1" applyAlignment="1">
      <alignment wrapText="1"/>
    </xf>
    <xf numFmtId="0" fontId="0" fillId="39" borderId="17" xfId="0" applyFill="1" applyBorder="1" applyAlignment="1">
      <alignment wrapText="1"/>
    </xf>
    <xf numFmtId="0" fontId="0" fillId="38" borderId="15" xfId="0" applyFill="1" applyBorder="1"/>
    <xf numFmtId="0" fontId="18" fillId="35" borderId="17" xfId="0" applyFont="1" applyFill="1" applyBorder="1" applyAlignment="1">
      <alignment wrapText="1"/>
    </xf>
    <xf numFmtId="0" fontId="0" fillId="38" borderId="17" xfId="0" applyFill="1" applyBorder="1"/>
    <xf numFmtId="0" fontId="0" fillId="37" borderId="17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ont="1" applyBorder="1"/>
    <xf numFmtId="0" fontId="0" fillId="41" borderId="0" xfId="0" applyFill="1"/>
    <xf numFmtId="0" fontId="22" fillId="41" borderId="10" xfId="0" applyFont="1" applyFill="1" applyBorder="1"/>
    <xf numFmtId="1" fontId="0" fillId="33" borderId="0" xfId="0" applyNumberFormat="1" applyFill="1"/>
    <xf numFmtId="0" fontId="0" fillId="40" borderId="10" xfId="0" applyFont="1" applyFill="1" applyBorder="1"/>
    <xf numFmtId="0" fontId="0" fillId="42" borderId="10" xfId="0" applyFont="1" applyFill="1" applyBorder="1" applyAlignment="1">
      <alignment wrapText="1"/>
    </xf>
    <xf numFmtId="0" fontId="0" fillId="42" borderId="10" xfId="0" applyFont="1" applyFill="1" applyBorder="1"/>
    <xf numFmtId="0" fontId="0" fillId="42" borderId="0" xfId="0" applyFill="1"/>
    <xf numFmtId="0" fontId="22" fillId="42" borderId="10" xfId="0" applyFont="1" applyFill="1" applyBorder="1"/>
    <xf numFmtId="0" fontId="20" fillId="42" borderId="10" xfId="44" applyFont="1" applyFill="1" applyBorder="1" applyAlignment="1">
      <alignment wrapText="1"/>
    </xf>
    <xf numFmtId="1" fontId="0" fillId="0" borderId="0" xfId="0" applyNumberFormat="1" applyFill="1"/>
    <xf numFmtId="3" fontId="0" fillId="0" borderId="0" xfId="0" applyNumberFormat="1"/>
    <xf numFmtId="3" fontId="0" fillId="0" borderId="0" xfId="0" applyNumberFormat="1" applyFill="1"/>
    <xf numFmtId="3" fontId="0" fillId="43" borderId="0" xfId="0" applyNumberFormat="1" applyFill="1"/>
    <xf numFmtId="3" fontId="0" fillId="0" borderId="10" xfId="0" applyNumberFormat="1" applyBorder="1"/>
    <xf numFmtId="3" fontId="21" fillId="33" borderId="10" xfId="0" applyNumberFormat="1" applyFont="1" applyFill="1" applyBorder="1"/>
    <xf numFmtId="3" fontId="0" fillId="33" borderId="0" xfId="0" applyNumberFormat="1" applyFill="1"/>
    <xf numFmtId="0" fontId="0" fillId="44" borderId="10" xfId="0" applyFont="1" applyFill="1" applyBorder="1"/>
    <xf numFmtId="0" fontId="0" fillId="44" borderId="10" xfId="0" applyFont="1" applyFill="1" applyBorder="1" applyAlignment="1">
      <alignment wrapText="1"/>
    </xf>
    <xf numFmtId="0" fontId="20" fillId="44" borderId="10" xfId="42" applyFont="1" applyFill="1" applyBorder="1" applyAlignment="1">
      <alignment wrapText="1"/>
    </xf>
    <xf numFmtId="0" fontId="22" fillId="44" borderId="10" xfId="0" applyFont="1" applyFill="1" applyBorder="1"/>
    <xf numFmtId="0" fontId="20" fillId="44" borderId="10" xfId="43" applyFont="1" applyFill="1" applyBorder="1" applyAlignment="1">
      <alignment wrapText="1"/>
    </xf>
    <xf numFmtId="0" fontId="0" fillId="44" borderId="0" xfId="0" applyFill="1"/>
    <xf numFmtId="3" fontId="0" fillId="0" borderId="10" xfId="0" applyNumberFormat="1" applyFont="1" applyFill="1" applyBorder="1"/>
    <xf numFmtId="0" fontId="25" fillId="47" borderId="10" xfId="0" applyFont="1" applyFill="1" applyBorder="1"/>
    <xf numFmtId="0" fontId="0" fillId="47" borderId="0" xfId="0" applyFill="1"/>
    <xf numFmtId="0" fontId="0" fillId="48" borderId="10" xfId="0" applyFont="1" applyFill="1" applyBorder="1"/>
    <xf numFmtId="0" fontId="0" fillId="48" borderId="0" xfId="0" applyFill="1"/>
    <xf numFmtId="0" fontId="0" fillId="48" borderId="10" xfId="0" applyFont="1" applyFill="1" applyBorder="1" applyAlignment="1">
      <alignment wrapText="1"/>
    </xf>
    <xf numFmtId="0" fontId="20" fillId="48" borderId="10" xfId="43" applyFont="1" applyFill="1" applyBorder="1" applyAlignment="1">
      <alignment wrapText="1"/>
    </xf>
    <xf numFmtId="1" fontId="0" fillId="48" borderId="10" xfId="0" applyNumberFormat="1" applyFont="1" applyFill="1" applyBorder="1"/>
    <xf numFmtId="1" fontId="0" fillId="36" borderId="14" xfId="0" applyNumberFormat="1" applyFill="1" applyBorder="1" applyAlignment="1">
      <alignment wrapText="1"/>
    </xf>
    <xf numFmtId="1" fontId="21" fillId="36" borderId="10" xfId="0" applyNumberFormat="1" applyFont="1" applyFill="1" applyBorder="1" applyAlignment="1">
      <alignment vertical="top" wrapText="1"/>
    </xf>
    <xf numFmtId="1" fontId="0" fillId="0" borderId="10" xfId="0" applyNumberFormat="1" applyFont="1" applyFill="1" applyBorder="1"/>
    <xf numFmtId="1" fontId="0" fillId="44" borderId="10" xfId="0" applyNumberFormat="1" applyFont="1" applyFill="1" applyBorder="1"/>
    <xf numFmtId="0" fontId="23" fillId="45" borderId="14" xfId="0" applyFont="1" applyFill="1" applyBorder="1" applyAlignment="1">
      <alignment wrapText="1"/>
    </xf>
    <xf numFmtId="0" fontId="21" fillId="38" borderId="11" xfId="0" applyFont="1" applyFill="1" applyBorder="1" applyAlignment="1">
      <alignment horizontal="center"/>
    </xf>
    <xf numFmtId="0" fontId="21" fillId="38" borderId="13" xfId="0" applyFont="1" applyFill="1" applyBorder="1" applyAlignment="1">
      <alignment horizontal="center"/>
    </xf>
    <xf numFmtId="0" fontId="21" fillId="38" borderId="12" xfId="0" applyFont="1" applyFill="1" applyBorder="1" applyAlignment="1">
      <alignment horizontal="center"/>
    </xf>
    <xf numFmtId="0" fontId="20" fillId="0" borderId="10" xfId="43" applyFont="1" applyFill="1" applyBorder="1" applyAlignment="1">
      <alignment wrapText="1"/>
    </xf>
    <xf numFmtId="0" fontId="22" fillId="0" borderId="10" xfId="0" applyFont="1" applyFill="1" applyBorder="1"/>
    <xf numFmtId="0" fontId="22" fillId="0" borderId="10" xfId="0" applyFont="1" applyFill="1" applyBorder="1" applyAlignment="1">
      <alignment wrapText="1"/>
    </xf>
    <xf numFmtId="0" fontId="22" fillId="0" borderId="10" xfId="42" applyFont="1" applyFill="1" applyBorder="1" applyAlignment="1">
      <alignment wrapText="1"/>
    </xf>
    <xf numFmtId="0" fontId="25" fillId="0" borderId="10" xfId="0" applyFont="1" applyFill="1" applyBorder="1" applyAlignment="1">
      <alignment wrapText="1"/>
    </xf>
    <xf numFmtId="0" fontId="25" fillId="0" borderId="10" xfId="42" applyFont="1" applyFill="1" applyBorder="1" applyAlignment="1">
      <alignment wrapText="1"/>
    </xf>
    <xf numFmtId="0" fontId="25" fillId="0" borderId="10" xfId="0" applyFont="1" applyFill="1" applyBorder="1"/>
    <xf numFmtId="1" fontId="25" fillId="0" borderId="10" xfId="0" applyNumberFormat="1" applyFont="1" applyFill="1" applyBorder="1"/>
    <xf numFmtId="0" fontId="24" fillId="0" borderId="0" xfId="0" applyFont="1" applyFill="1"/>
    <xf numFmtId="1" fontId="24" fillId="0" borderId="0" xfId="0" applyNumberFormat="1" applyFont="1" applyFill="1"/>
    <xf numFmtId="3" fontId="18" fillId="0" borderId="10" xfId="0" applyNumberFormat="1" applyFont="1" applyFill="1" applyBorder="1"/>
    <xf numFmtId="3" fontId="21" fillId="0" borderId="10" xfId="0" applyNumberFormat="1" applyFont="1" applyFill="1" applyBorder="1"/>
    <xf numFmtId="3" fontId="0" fillId="0" borderId="10" xfId="0" applyNumberFormat="1" applyFill="1" applyBorder="1"/>
    <xf numFmtId="0" fontId="0" fillId="47" borderId="10" xfId="0" applyFont="1" applyFill="1" applyBorder="1" applyAlignment="1">
      <alignment wrapText="1"/>
    </xf>
    <xf numFmtId="0" fontId="20" fillId="47" borderId="10" xfId="42" applyFont="1" applyFill="1" applyBorder="1" applyAlignment="1">
      <alignment wrapText="1"/>
    </xf>
    <xf numFmtId="0" fontId="0" fillId="47" borderId="10" xfId="0" applyFont="1" applyFill="1" applyBorder="1"/>
    <xf numFmtId="1" fontId="0" fillId="47" borderId="10" xfId="0" applyNumberFormat="1" applyFont="1" applyFill="1" applyBorder="1"/>
    <xf numFmtId="0" fontId="21" fillId="34" borderId="11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9" fillId="46" borderId="11" xfId="0" applyNumberFormat="1" applyFont="1" applyFill="1" applyBorder="1" applyAlignment="1">
      <alignment horizontal="center" wrapText="1"/>
    </xf>
    <xf numFmtId="0" fontId="19" fillId="46" borderId="13" xfId="0" applyNumberFormat="1" applyFont="1" applyFill="1" applyBorder="1" applyAlignment="1">
      <alignment horizontal="center" wrapText="1"/>
    </xf>
    <xf numFmtId="0" fontId="19" fillId="33" borderId="0" xfId="0" quotePrefix="1" applyFont="1" applyFill="1" applyBorder="1" applyAlignment="1">
      <alignment horizontal="center"/>
    </xf>
    <xf numFmtId="0" fontId="19" fillId="33" borderId="16" xfId="0" quotePrefix="1" applyFont="1" applyFill="1" applyBorder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 2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5"/>
    <cellStyle name="Normal_Sheet1" xfId="42"/>
    <cellStyle name="Normal_Sheet1_2" xfId="44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C000"/>
      <color rgb="FFFF99FF"/>
      <color rgb="FFE2FFA7"/>
      <color rgb="FFCCFF66"/>
      <color rgb="FF66FF33"/>
      <color rgb="FFFFE781"/>
      <color rgb="FFCC99FF"/>
      <color rgb="FFFFCC66"/>
      <color rgb="FFCC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P184"/>
  <sheetViews>
    <sheetView tabSelected="1" workbookViewId="0">
      <pane xSplit="4" ySplit="14" topLeftCell="E15" activePane="bottomRight" state="frozen"/>
      <selection pane="topRight" activeCell="E1" sqref="E1"/>
      <selection pane="bottomLeft" activeCell="A21" sqref="A21"/>
      <selection pane="bottomRight" activeCell="D11" sqref="D11"/>
    </sheetView>
  </sheetViews>
  <sheetFormatPr defaultRowHeight="12.75" x14ac:dyDescent="0.2"/>
  <cols>
    <col min="2" max="2" width="11.7109375" customWidth="1"/>
    <col min="3" max="3" width="11.5703125" customWidth="1"/>
    <col min="4" max="4" width="17" customWidth="1"/>
    <col min="5" max="5" width="12" customWidth="1"/>
    <col min="6" max="11" width="9.140625" style="9" customWidth="1"/>
    <col min="12" max="12" width="11.7109375" style="9" customWidth="1"/>
    <col min="13" max="15" width="9.140625" style="9" customWidth="1"/>
    <col min="16" max="16" width="12.5703125" style="9" customWidth="1"/>
    <col min="17" max="20" width="9.140625" style="9"/>
    <col min="21" max="21" width="9.140625" style="33"/>
    <col min="22" max="386" width="9.140625" style="9"/>
  </cols>
  <sheetData>
    <row r="1" spans="1:432" ht="15.75" x14ac:dyDescent="0.25">
      <c r="A1" s="3" t="s">
        <v>111</v>
      </c>
      <c r="B1" s="4"/>
      <c r="D1" s="5"/>
      <c r="E1" s="5"/>
    </row>
    <row r="2" spans="1:432" x14ac:dyDescent="0.2">
      <c r="B2" s="5"/>
      <c r="D2" s="5"/>
      <c r="E2" s="5"/>
    </row>
    <row r="3" spans="1:432" x14ac:dyDescent="0.2">
      <c r="B3" s="5"/>
      <c r="D3" s="2"/>
      <c r="E3" s="2"/>
    </row>
    <row r="4" spans="1:432" x14ac:dyDescent="0.2">
      <c r="B4" s="5"/>
      <c r="D4" s="2"/>
      <c r="E4" s="2"/>
      <c r="S4" s="35"/>
    </row>
    <row r="5" spans="1:432" x14ac:dyDescent="0.2">
      <c r="A5" s="45"/>
      <c r="B5" s="2" t="s">
        <v>198</v>
      </c>
      <c r="D5" s="2"/>
      <c r="E5" s="2"/>
    </row>
    <row r="6" spans="1:432" x14ac:dyDescent="0.2">
      <c r="A6" s="30"/>
      <c r="B6" s="2" t="s">
        <v>199</v>
      </c>
      <c r="D6" s="2"/>
      <c r="E6" s="2"/>
      <c r="I6" s="35"/>
    </row>
    <row r="7" spans="1:432" x14ac:dyDescent="0.2">
      <c r="A7" s="24"/>
      <c r="B7" s="2" t="s">
        <v>200</v>
      </c>
      <c r="D7" s="2"/>
      <c r="E7" s="2"/>
    </row>
    <row r="8" spans="1:432" x14ac:dyDescent="0.2">
      <c r="A8" s="48"/>
      <c r="B8" s="2" t="s">
        <v>205</v>
      </c>
      <c r="D8" s="2"/>
      <c r="E8" s="2"/>
    </row>
    <row r="9" spans="1:432" x14ac:dyDescent="0.2">
      <c r="A9" s="50"/>
      <c r="B9" s="2" t="s">
        <v>206</v>
      </c>
      <c r="D9" s="1"/>
      <c r="E9" s="1"/>
    </row>
    <row r="10" spans="1:432" ht="15.75" x14ac:dyDescent="0.25">
      <c r="B10" s="5"/>
      <c r="D10" s="1"/>
      <c r="E10" s="1"/>
      <c r="O10" s="84" t="s">
        <v>208</v>
      </c>
      <c r="P10" s="84"/>
      <c r="Q10" s="84"/>
      <c r="R10" s="84"/>
      <c r="S10" s="84"/>
      <c r="T10" s="85"/>
    </row>
    <row r="11" spans="1:432" ht="75" customHeight="1" x14ac:dyDescent="0.25">
      <c r="B11" s="5"/>
      <c r="D11" s="1"/>
      <c r="E11" s="1"/>
      <c r="O11" s="58" t="s">
        <v>204</v>
      </c>
      <c r="P11" s="82" t="s">
        <v>207</v>
      </c>
      <c r="Q11" s="83"/>
      <c r="R11" s="83"/>
      <c r="S11" s="83"/>
      <c r="T11" s="83"/>
    </row>
    <row r="12" spans="1:432" x14ac:dyDescent="0.2">
      <c r="F12" s="59" t="s">
        <v>185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1"/>
      <c r="U12" s="54"/>
    </row>
    <row r="13" spans="1:432" ht="50.1" customHeight="1" x14ac:dyDescent="0.2">
      <c r="F13" s="17" t="s">
        <v>186</v>
      </c>
      <c r="G13" s="18"/>
      <c r="H13" s="18"/>
      <c r="I13" s="18"/>
      <c r="J13" s="18"/>
      <c r="K13" s="18"/>
      <c r="L13" s="19" t="s">
        <v>187</v>
      </c>
      <c r="M13" s="20"/>
      <c r="N13" s="20"/>
      <c r="O13" s="21" t="s">
        <v>188</v>
      </c>
      <c r="P13" s="79" t="s">
        <v>211</v>
      </c>
      <c r="Q13" s="80"/>
      <c r="R13" s="80"/>
      <c r="S13" s="80"/>
      <c r="T13" s="81"/>
      <c r="U13" s="9"/>
      <c r="NV13"/>
    </row>
    <row r="14" spans="1:432" s="13" customFormat="1" ht="64.5" customHeight="1" x14ac:dyDescent="0.2">
      <c r="A14" s="13" t="s">
        <v>2</v>
      </c>
      <c r="B14" s="13" t="s">
        <v>0</v>
      </c>
      <c r="C14" s="13" t="s">
        <v>189</v>
      </c>
      <c r="D14" s="13" t="s">
        <v>1</v>
      </c>
      <c r="E14" s="22" t="s">
        <v>190</v>
      </c>
      <c r="F14" s="8" t="s">
        <v>203</v>
      </c>
      <c r="G14" s="8" t="s">
        <v>177</v>
      </c>
      <c r="H14" s="8" t="s">
        <v>178</v>
      </c>
      <c r="I14" s="8" t="s">
        <v>179</v>
      </c>
      <c r="J14" s="8" t="s">
        <v>180</v>
      </c>
      <c r="K14" s="8" t="s">
        <v>202</v>
      </c>
      <c r="L14" s="11" t="s">
        <v>212</v>
      </c>
      <c r="M14" s="12" t="s">
        <v>195</v>
      </c>
      <c r="N14" s="8" t="s">
        <v>196</v>
      </c>
      <c r="O14" s="8" t="s">
        <v>181</v>
      </c>
      <c r="P14" s="10" t="s">
        <v>201</v>
      </c>
      <c r="Q14" s="10" t="s">
        <v>182</v>
      </c>
      <c r="R14" s="10" t="s">
        <v>183</v>
      </c>
      <c r="S14" s="10" t="s">
        <v>209</v>
      </c>
      <c r="T14" s="10" t="s">
        <v>210</v>
      </c>
      <c r="U14" s="55" t="s">
        <v>184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</row>
    <row r="15" spans="1:432" s="29" customFormat="1" x14ac:dyDescent="0.2">
      <c r="A15" s="14" t="s">
        <v>3</v>
      </c>
      <c r="B15" s="7" t="s">
        <v>114</v>
      </c>
      <c r="C15" s="7" t="s">
        <v>113</v>
      </c>
      <c r="D15" s="7" t="s">
        <v>112</v>
      </c>
      <c r="E15" s="7"/>
      <c r="F15" s="15"/>
      <c r="G15" s="15"/>
      <c r="H15" s="15"/>
      <c r="I15" s="15"/>
      <c r="J15" s="15"/>
      <c r="K15" s="15"/>
      <c r="L15" s="15"/>
      <c r="M15" s="15"/>
      <c r="N15" s="15"/>
      <c r="O15" s="15">
        <v>1920</v>
      </c>
      <c r="P15" s="15"/>
      <c r="Q15" s="15"/>
      <c r="R15" s="15"/>
      <c r="S15" s="15"/>
      <c r="T15" s="15"/>
      <c r="U15" s="56">
        <f>SUM(F15:T15)</f>
        <v>1920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23"/>
      <c r="NX15" s="49"/>
      <c r="NY15" s="49"/>
      <c r="NZ15" s="49"/>
      <c r="OA15" s="49"/>
      <c r="OB15" s="49"/>
      <c r="OC15" s="49"/>
      <c r="OD15" s="49"/>
      <c r="OE15" s="49"/>
      <c r="OF15" s="49"/>
      <c r="OG15" s="49"/>
      <c r="OH15" s="49"/>
      <c r="OI15" s="49"/>
      <c r="OJ15" s="49"/>
      <c r="OK15" s="49"/>
      <c r="OL15" s="49"/>
      <c r="OM15" s="49"/>
      <c r="ON15" s="49"/>
      <c r="OO15" s="49"/>
      <c r="OP15" s="49"/>
      <c r="OQ15" s="49"/>
      <c r="OR15" s="49"/>
      <c r="OS15" s="49"/>
      <c r="OT15" s="49"/>
      <c r="OU15" s="49"/>
      <c r="OV15" s="49"/>
      <c r="OW15" s="49"/>
      <c r="OX15" s="49"/>
      <c r="OY15" s="49"/>
      <c r="OZ15" s="49"/>
      <c r="PA15" s="49"/>
      <c r="PB15" s="49"/>
      <c r="PC15" s="49"/>
      <c r="PD15" s="49"/>
      <c r="PE15" s="49"/>
      <c r="PF15" s="49"/>
      <c r="PG15" s="49"/>
      <c r="PH15" s="49"/>
      <c r="PI15" s="49"/>
      <c r="PJ15" s="49"/>
      <c r="PK15" s="49"/>
      <c r="PL15" s="49"/>
      <c r="PM15" s="49"/>
      <c r="PN15" s="49"/>
      <c r="PO15" s="49"/>
      <c r="PP15" s="49"/>
    </row>
    <row r="16" spans="1:432" s="29" customFormat="1" x14ac:dyDescent="0.2">
      <c r="A16" s="23" t="s">
        <v>3</v>
      </c>
      <c r="B16" s="23" t="s">
        <v>4</v>
      </c>
      <c r="C16" s="23" t="s">
        <v>6</v>
      </c>
      <c r="D16" s="23" t="s">
        <v>5</v>
      </c>
      <c r="E16" s="23"/>
      <c r="F16" s="15">
        <v>995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>
        <v>2100</v>
      </c>
      <c r="T16" s="15"/>
      <c r="U16" s="56">
        <f>SUM(F16:T16)</f>
        <v>3095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23"/>
    </row>
    <row r="17" spans="1:432" s="31" customFormat="1" x14ac:dyDescent="0.2">
      <c r="A17" s="29" t="s">
        <v>3</v>
      </c>
      <c r="B17" s="29" t="s">
        <v>7</v>
      </c>
      <c r="C17" s="29" t="s">
        <v>9</v>
      </c>
      <c r="D17" s="29" t="s">
        <v>8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>
        <v>1545</v>
      </c>
      <c r="T17" s="29"/>
      <c r="U17" s="56">
        <f>SUM(F17:T17)</f>
        <v>1545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40"/>
      <c r="NY17" s="40"/>
      <c r="NZ17" s="40"/>
      <c r="OA17" s="40"/>
      <c r="OB17" s="40"/>
      <c r="OC17" s="40"/>
      <c r="OD17" s="40"/>
      <c r="OE17" s="40"/>
      <c r="OF17" s="40"/>
      <c r="OG17" s="40"/>
      <c r="OH17" s="40"/>
      <c r="OI17" s="40"/>
      <c r="OJ17" s="40"/>
      <c r="OK17" s="40"/>
      <c r="OL17" s="40"/>
      <c r="OM17" s="40"/>
      <c r="ON17" s="40"/>
      <c r="OO17" s="40"/>
      <c r="OP17" s="40"/>
      <c r="OQ17" s="40"/>
      <c r="OR17" s="40"/>
      <c r="OS17" s="40"/>
      <c r="OT17" s="40"/>
      <c r="OU17" s="40"/>
      <c r="OV17" s="40"/>
      <c r="OW17" s="40"/>
      <c r="OX17" s="40"/>
      <c r="OY17" s="40"/>
      <c r="OZ17" s="40"/>
      <c r="PA17" s="40"/>
      <c r="PB17" s="40"/>
      <c r="PC17" s="40"/>
      <c r="PD17" s="40"/>
      <c r="PE17" s="40"/>
      <c r="PF17" s="40"/>
      <c r="PG17" s="40"/>
      <c r="PH17" s="40"/>
      <c r="PI17" s="40"/>
      <c r="PJ17" s="40"/>
      <c r="PK17" s="40"/>
      <c r="PL17" s="40"/>
      <c r="PM17" s="40"/>
      <c r="PN17" s="40"/>
      <c r="PO17" s="40"/>
      <c r="PP17" s="40"/>
    </row>
    <row r="18" spans="1:432" s="31" customFormat="1" x14ac:dyDescent="0.2">
      <c r="A18" s="14" t="s">
        <v>3</v>
      </c>
      <c r="B18" s="7" t="s">
        <v>117</v>
      </c>
      <c r="C18" s="7" t="s">
        <v>116</v>
      </c>
      <c r="D18" s="7" t="s">
        <v>115</v>
      </c>
      <c r="E18" s="7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>
        <v>510</v>
      </c>
      <c r="R18" s="15"/>
      <c r="S18" s="15"/>
      <c r="T18" s="15"/>
      <c r="U18" s="56">
        <f>SUM(F18:T18)</f>
        <v>510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23"/>
      <c r="NX18" s="40"/>
      <c r="NY18" s="40"/>
      <c r="NZ18" s="40"/>
      <c r="OA18" s="40"/>
      <c r="OB18" s="40"/>
      <c r="OC18" s="40"/>
      <c r="OD18" s="40"/>
      <c r="OE18" s="40"/>
      <c r="OF18" s="40"/>
      <c r="OG18" s="40"/>
      <c r="OH18" s="40"/>
      <c r="OI18" s="40"/>
      <c r="OJ18" s="40"/>
      <c r="OK18" s="40"/>
      <c r="OL18" s="40"/>
      <c r="OM18" s="40"/>
      <c r="ON18" s="40"/>
      <c r="OO18" s="40"/>
      <c r="OP18" s="40"/>
      <c r="OQ18" s="40"/>
      <c r="OR18" s="40"/>
      <c r="OS18" s="40"/>
      <c r="OT18" s="40"/>
      <c r="OU18" s="40"/>
      <c r="OV18" s="40"/>
      <c r="OW18" s="40"/>
      <c r="OX18" s="40"/>
      <c r="OY18" s="40"/>
      <c r="OZ18" s="40"/>
      <c r="PA18" s="40"/>
      <c r="PB18" s="40"/>
      <c r="PC18" s="40"/>
      <c r="PD18" s="40"/>
      <c r="PE18" s="40"/>
      <c r="PF18" s="40"/>
      <c r="PG18" s="40"/>
      <c r="PH18" s="40"/>
      <c r="PI18" s="40"/>
      <c r="PJ18" s="40"/>
      <c r="PK18" s="40"/>
      <c r="PL18" s="40"/>
      <c r="PM18" s="40"/>
      <c r="PN18" s="40"/>
      <c r="PO18" s="40"/>
      <c r="PP18" s="40"/>
    </row>
    <row r="19" spans="1:432" s="29" customFormat="1" x14ac:dyDescent="0.2">
      <c r="A19" s="14" t="s">
        <v>3</v>
      </c>
      <c r="B19" s="7" t="s">
        <v>120</v>
      </c>
      <c r="C19" s="7" t="s">
        <v>119</v>
      </c>
      <c r="D19" s="7" t="s">
        <v>118</v>
      </c>
      <c r="E19" s="7"/>
      <c r="F19" s="15">
        <v>995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56">
        <f>SUM(F19:T19)</f>
        <v>995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23"/>
      <c r="NX19" s="40"/>
      <c r="NY19" s="40"/>
      <c r="NZ19" s="40"/>
      <c r="OA19" s="40"/>
      <c r="OB19" s="40"/>
      <c r="OC19" s="40"/>
      <c r="OD19" s="40"/>
      <c r="OE19" s="40"/>
      <c r="OF19" s="40"/>
      <c r="OG19" s="40"/>
      <c r="OH19" s="40"/>
      <c r="OI19" s="40"/>
      <c r="OJ19" s="40"/>
      <c r="OK19" s="40"/>
      <c r="OL19" s="40"/>
      <c r="OM19" s="40"/>
      <c r="ON19" s="40"/>
      <c r="OO19" s="40"/>
      <c r="OP19" s="40"/>
      <c r="OQ19" s="40"/>
      <c r="OR19" s="40"/>
      <c r="OS19" s="40"/>
      <c r="OT19" s="40"/>
      <c r="OU19" s="40"/>
      <c r="OV19" s="40"/>
      <c r="OW19" s="40"/>
      <c r="OX19" s="40"/>
      <c r="OY19" s="40"/>
      <c r="OZ19" s="40"/>
      <c r="PA19" s="40"/>
      <c r="PB19" s="40"/>
      <c r="PC19" s="40"/>
      <c r="PD19" s="40"/>
      <c r="PE19" s="40"/>
      <c r="PF19" s="40"/>
      <c r="PG19" s="40"/>
      <c r="PH19" s="40"/>
      <c r="PI19" s="40"/>
      <c r="PJ19" s="40"/>
      <c r="PK19" s="40"/>
      <c r="PL19" s="40"/>
      <c r="PM19" s="40"/>
      <c r="PN19" s="40"/>
      <c r="PO19" s="40"/>
      <c r="PP19" s="40"/>
    </row>
    <row r="20" spans="1:432" s="29" customFormat="1" x14ac:dyDescent="0.2">
      <c r="A20" s="23" t="s">
        <v>14</v>
      </c>
      <c r="B20" s="23" t="s">
        <v>11</v>
      </c>
      <c r="C20" s="23" t="s">
        <v>13</v>
      </c>
      <c r="D20" s="23" t="s">
        <v>12</v>
      </c>
      <c r="E20" s="2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>
        <v>510</v>
      </c>
      <c r="R20" s="15"/>
      <c r="S20" s="15"/>
      <c r="T20" s="15"/>
      <c r="U20" s="56">
        <f>SUM(F20:T20)</f>
        <v>510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</row>
    <row r="21" spans="1:432" s="29" customFormat="1" x14ac:dyDescent="0.2">
      <c r="A21" s="23" t="s">
        <v>14</v>
      </c>
      <c r="B21" s="23" t="s">
        <v>15</v>
      </c>
      <c r="C21" s="23" t="s">
        <v>17</v>
      </c>
      <c r="D21" s="23" t="s">
        <v>16</v>
      </c>
      <c r="E21" s="2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>
        <v>510</v>
      </c>
      <c r="R21" s="15"/>
      <c r="S21" s="15"/>
      <c r="T21" s="15"/>
      <c r="U21" s="56">
        <f>SUM(F21:T21)</f>
        <v>510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>
        <f>DA21*3</f>
        <v>5476.5</v>
      </c>
      <c r="DA21" s="15">
        <f>304.25*6</f>
        <v>1825.5</v>
      </c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</row>
    <row r="22" spans="1:432" s="31" customFormat="1" x14ac:dyDescent="0.2">
      <c r="A22" s="14" t="s">
        <v>3</v>
      </c>
      <c r="B22" s="7" t="s">
        <v>123</v>
      </c>
      <c r="C22" s="7" t="s">
        <v>122</v>
      </c>
      <c r="D22" s="7" t="s">
        <v>121</v>
      </c>
      <c r="E22" s="7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>
        <v>1050</v>
      </c>
      <c r="R22" s="15"/>
      <c r="S22" s="15"/>
      <c r="T22" s="15"/>
      <c r="U22" s="56">
        <f>SUM(F22:T22)</f>
        <v>1050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23"/>
      <c r="NX22" s="40"/>
      <c r="NY22" s="40"/>
      <c r="NZ22" s="40"/>
      <c r="OA22" s="40"/>
      <c r="OB22" s="40"/>
      <c r="OC22" s="40"/>
      <c r="OD22" s="40"/>
      <c r="OE22" s="40"/>
      <c r="OF22" s="40"/>
      <c r="OG22" s="40"/>
      <c r="OH22" s="40"/>
      <c r="OI22" s="40"/>
      <c r="OJ22" s="40"/>
      <c r="OK22" s="40"/>
      <c r="OL22" s="40"/>
      <c r="OM22" s="40"/>
      <c r="ON22" s="40"/>
      <c r="OO22" s="40"/>
      <c r="OP22" s="40"/>
      <c r="OQ22" s="40"/>
      <c r="OR22" s="40"/>
      <c r="OS22" s="40"/>
      <c r="OT22" s="40"/>
      <c r="OU22" s="40"/>
      <c r="OV22" s="40"/>
      <c r="OW22" s="40"/>
      <c r="OX22" s="40"/>
      <c r="OY22" s="40"/>
      <c r="OZ22" s="40"/>
      <c r="PA22" s="40"/>
      <c r="PB22" s="40"/>
      <c r="PC22" s="40"/>
      <c r="PD22" s="40"/>
      <c r="PE22" s="40"/>
      <c r="PF22" s="40"/>
      <c r="PG22" s="40"/>
      <c r="PH22" s="40"/>
      <c r="PI22" s="40"/>
      <c r="PJ22" s="40"/>
      <c r="PK22" s="40"/>
      <c r="PL22" s="40"/>
      <c r="PM22" s="40"/>
      <c r="PN22" s="40"/>
      <c r="PO22" s="40"/>
      <c r="PP22" s="40"/>
    </row>
    <row r="23" spans="1:432" s="15" customFormat="1" x14ac:dyDescent="0.2">
      <c r="A23" s="41" t="s">
        <v>3</v>
      </c>
      <c r="B23" s="40" t="s">
        <v>18</v>
      </c>
      <c r="C23" s="40" t="s">
        <v>20</v>
      </c>
      <c r="D23" s="40" t="s">
        <v>19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>
        <v>2100</v>
      </c>
      <c r="T23" s="40"/>
      <c r="U23" s="56">
        <f>SUM(F23:T23)</f>
        <v>2100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  <c r="IW23" s="40"/>
      <c r="IX23" s="40"/>
      <c r="IY23" s="40"/>
      <c r="IZ23" s="40"/>
      <c r="JA23" s="40"/>
      <c r="JB23" s="40"/>
      <c r="JC23" s="40"/>
      <c r="JD23" s="40"/>
      <c r="JE23" s="40"/>
      <c r="JF23" s="40"/>
      <c r="JG23" s="40"/>
      <c r="JH23" s="40"/>
      <c r="JI23" s="40"/>
      <c r="JJ23" s="40"/>
      <c r="JK23" s="40"/>
      <c r="JL23" s="40"/>
      <c r="JM23" s="40"/>
      <c r="JN23" s="40"/>
      <c r="JO23" s="40"/>
      <c r="JP23" s="40"/>
      <c r="JQ23" s="40"/>
      <c r="JR23" s="40"/>
      <c r="JS23" s="40"/>
      <c r="JT23" s="40"/>
      <c r="JU23" s="40"/>
      <c r="JV23" s="40"/>
      <c r="JW23" s="40"/>
      <c r="JX23" s="40"/>
      <c r="JY23" s="40"/>
      <c r="JZ23" s="40"/>
      <c r="KA23" s="40"/>
      <c r="KB23" s="40"/>
      <c r="KC23" s="40"/>
      <c r="KD23" s="40"/>
      <c r="KE23" s="40"/>
      <c r="KF23" s="40"/>
      <c r="KG23" s="40"/>
      <c r="KH23" s="40"/>
      <c r="KI23" s="40"/>
      <c r="KJ23" s="40"/>
      <c r="KK23" s="40"/>
      <c r="KL23" s="40"/>
      <c r="KM23" s="40"/>
      <c r="KN23" s="40"/>
      <c r="KO23" s="40"/>
      <c r="KP23" s="40"/>
      <c r="KQ23" s="40"/>
      <c r="KR23" s="40"/>
      <c r="KS23" s="40"/>
      <c r="KT23" s="40"/>
      <c r="KU23" s="40"/>
      <c r="KV23" s="40"/>
      <c r="KW23" s="40"/>
      <c r="KX23" s="40"/>
      <c r="KY23" s="40"/>
      <c r="KZ23" s="40"/>
      <c r="LA23" s="40"/>
      <c r="LB23" s="40"/>
      <c r="LC23" s="40"/>
      <c r="LD23" s="40"/>
      <c r="LE23" s="40"/>
      <c r="LF23" s="40"/>
      <c r="LG23" s="40"/>
      <c r="LH23" s="40"/>
      <c r="LI23" s="40"/>
      <c r="LJ23" s="40"/>
      <c r="LK23" s="40"/>
      <c r="LL23" s="40"/>
      <c r="LM23" s="40"/>
      <c r="LN23" s="40"/>
      <c r="LO23" s="40"/>
      <c r="LP23" s="40"/>
      <c r="LQ23" s="40"/>
      <c r="LR23" s="40"/>
      <c r="LS23" s="40"/>
      <c r="LT23" s="40"/>
      <c r="LU23" s="40"/>
      <c r="LV23" s="40"/>
      <c r="LW23" s="40"/>
      <c r="LX23" s="40"/>
      <c r="LY23" s="40"/>
      <c r="LZ23" s="40"/>
      <c r="MA23" s="40"/>
      <c r="MB23" s="40"/>
      <c r="MC23" s="40"/>
      <c r="MD23" s="40"/>
      <c r="ME23" s="40"/>
      <c r="MF23" s="40"/>
      <c r="MG23" s="40"/>
      <c r="MH23" s="40"/>
      <c r="MI23" s="40"/>
      <c r="MJ23" s="40"/>
      <c r="MK23" s="40"/>
      <c r="ML23" s="40"/>
      <c r="MM23" s="40"/>
      <c r="MN23" s="40"/>
      <c r="MO23" s="40"/>
      <c r="MP23" s="40"/>
      <c r="MQ23" s="40"/>
      <c r="MR23" s="40"/>
      <c r="MS23" s="40"/>
      <c r="MT23" s="40"/>
      <c r="MU23" s="40"/>
      <c r="MV23" s="40"/>
      <c r="MW23" s="40"/>
      <c r="MX23" s="40"/>
      <c r="MY23" s="40"/>
      <c r="MZ23" s="40"/>
      <c r="NA23" s="40"/>
      <c r="NB23" s="40"/>
      <c r="NC23" s="40"/>
      <c r="ND23" s="40"/>
      <c r="NE23" s="40"/>
      <c r="NF23" s="40"/>
      <c r="NG23" s="40"/>
      <c r="NH23" s="40"/>
      <c r="NI23" s="40"/>
      <c r="NJ23" s="40"/>
      <c r="NK23" s="40"/>
      <c r="NL23" s="40"/>
      <c r="NM23" s="40"/>
      <c r="NN23" s="40"/>
      <c r="NO23" s="40"/>
      <c r="NP23" s="40"/>
      <c r="NQ23" s="40"/>
      <c r="NR23" s="40"/>
      <c r="NS23" s="40"/>
      <c r="NT23" s="40"/>
      <c r="NU23" s="40"/>
      <c r="NV23" s="40"/>
      <c r="NW23" s="40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</row>
    <row r="24" spans="1:432" s="29" customFormat="1" x14ac:dyDescent="0.2">
      <c r="A24" s="23" t="s">
        <v>3</v>
      </c>
      <c r="B24" s="23" t="s">
        <v>22</v>
      </c>
      <c r="C24" s="23" t="s">
        <v>23</v>
      </c>
      <c r="D24" s="23" t="s">
        <v>21</v>
      </c>
      <c r="E24" s="2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>
        <v>510</v>
      </c>
      <c r="R24" s="15"/>
      <c r="S24" s="15"/>
      <c r="T24" s="15"/>
      <c r="U24" s="56">
        <f>SUM(F24:T24)</f>
        <v>510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23"/>
      <c r="NX24" s="40"/>
      <c r="NY24" s="40"/>
      <c r="NZ24" s="40"/>
      <c r="OA24" s="40"/>
      <c r="OB24" s="40"/>
      <c r="OC24" s="40"/>
      <c r="OD24" s="40"/>
      <c r="OE24" s="40"/>
      <c r="OF24" s="40"/>
      <c r="OG24" s="40"/>
      <c r="OH24" s="40"/>
      <c r="OI24" s="40"/>
      <c r="OJ24" s="40"/>
      <c r="OK24" s="40"/>
      <c r="OL24" s="40"/>
      <c r="OM24" s="40"/>
      <c r="ON24" s="40"/>
      <c r="OO24" s="40"/>
      <c r="OP24" s="40"/>
      <c r="OQ24" s="40"/>
      <c r="OR24" s="40"/>
      <c r="OS24" s="40"/>
      <c r="OT24" s="40"/>
      <c r="OU24" s="40"/>
      <c r="OV24" s="40"/>
      <c r="OW24" s="40"/>
      <c r="OX24" s="40"/>
      <c r="OY24" s="40"/>
      <c r="OZ24" s="40"/>
      <c r="PA24" s="40"/>
      <c r="PB24" s="40"/>
      <c r="PC24" s="40"/>
      <c r="PD24" s="40"/>
      <c r="PE24" s="40"/>
      <c r="PF24" s="40"/>
      <c r="PG24" s="40"/>
      <c r="PH24" s="40"/>
      <c r="PI24" s="40"/>
      <c r="PJ24" s="40"/>
      <c r="PK24" s="40"/>
      <c r="PL24" s="40"/>
      <c r="PM24" s="40"/>
      <c r="PN24" s="40"/>
      <c r="PO24" s="40"/>
      <c r="PP24" s="40"/>
    </row>
    <row r="25" spans="1:432" s="29" customFormat="1" x14ac:dyDescent="0.2">
      <c r="A25" s="14" t="s">
        <v>3</v>
      </c>
      <c r="B25" s="7" t="s">
        <v>126</v>
      </c>
      <c r="C25" s="7" t="s">
        <v>125</v>
      </c>
      <c r="D25" s="7" t="s">
        <v>124</v>
      </c>
      <c r="E25" s="7" t="s">
        <v>55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>
        <v>510</v>
      </c>
      <c r="R25" s="15"/>
      <c r="S25" s="15"/>
      <c r="T25" s="15"/>
      <c r="U25" s="56">
        <f>SUM(F25:T25)</f>
        <v>510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</row>
    <row r="26" spans="1:432" s="29" customFormat="1" x14ac:dyDescent="0.2">
      <c r="A26" s="23" t="s">
        <v>3</v>
      </c>
      <c r="B26" s="23" t="s">
        <v>26</v>
      </c>
      <c r="C26" s="23" t="s">
        <v>28</v>
      </c>
      <c r="D26" s="23" t="s">
        <v>27</v>
      </c>
      <c r="E26" s="23"/>
      <c r="F26" s="15"/>
      <c r="G26" s="15"/>
      <c r="H26" s="15"/>
      <c r="I26" s="46">
        <v>1000</v>
      </c>
      <c r="J26" s="15"/>
      <c r="K26" s="15"/>
      <c r="L26" s="15"/>
      <c r="M26" s="15"/>
      <c r="N26" s="15"/>
      <c r="O26" s="15"/>
      <c r="P26" s="15"/>
      <c r="Q26" s="15"/>
      <c r="R26" s="15"/>
      <c r="S26" s="15">
        <v>2100</v>
      </c>
      <c r="T26" s="15"/>
      <c r="U26" s="56">
        <f>SUM(F26:T26)</f>
        <v>3100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23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</row>
    <row r="27" spans="1:432" s="49" customFormat="1" x14ac:dyDescent="0.2">
      <c r="A27" s="23" t="s">
        <v>3</v>
      </c>
      <c r="B27" s="23" t="s">
        <v>29</v>
      </c>
      <c r="C27" s="23" t="s">
        <v>31</v>
      </c>
      <c r="D27" s="23" t="s">
        <v>30</v>
      </c>
      <c r="E27" s="23"/>
      <c r="F27" s="15"/>
      <c r="G27" s="15"/>
      <c r="H27" s="15"/>
      <c r="I27" s="15"/>
      <c r="J27" s="15"/>
      <c r="K27" s="15"/>
      <c r="L27" s="15"/>
      <c r="M27" s="15"/>
      <c r="N27" s="15"/>
      <c r="O27" s="15">
        <v>650</v>
      </c>
      <c r="P27" s="15"/>
      <c r="Q27" s="15"/>
      <c r="R27" s="15"/>
      <c r="S27" s="15"/>
      <c r="T27" s="15"/>
      <c r="U27" s="56">
        <f>SUM(F27:T27)</f>
        <v>650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</row>
    <row r="28" spans="1:432" s="49" customFormat="1" x14ac:dyDescent="0.2">
      <c r="A28" s="49" t="s">
        <v>3</v>
      </c>
      <c r="B28" s="49" t="s">
        <v>33</v>
      </c>
      <c r="C28" s="49" t="s">
        <v>32</v>
      </c>
      <c r="D28" s="49" t="s">
        <v>34</v>
      </c>
      <c r="S28" s="53">
        <f>0.75*1545</f>
        <v>1158.75</v>
      </c>
      <c r="U28" s="53">
        <f>SUM(F28:T28)</f>
        <v>1158.75</v>
      </c>
      <c r="NX28" s="40"/>
      <c r="NY28" s="40"/>
      <c r="NZ28" s="40"/>
      <c r="OA28" s="40"/>
      <c r="OB28" s="40"/>
      <c r="OC28" s="40"/>
      <c r="OD28" s="40"/>
      <c r="OE28" s="40"/>
      <c r="OF28" s="40"/>
      <c r="OG28" s="40"/>
      <c r="OH28" s="40"/>
      <c r="OI28" s="40"/>
      <c r="OJ28" s="40"/>
      <c r="OK28" s="40"/>
      <c r="OL28" s="40"/>
      <c r="OM28" s="40"/>
      <c r="ON28" s="40"/>
      <c r="OO28" s="40"/>
      <c r="OP28" s="40"/>
      <c r="OQ28" s="40"/>
      <c r="OR28" s="40"/>
      <c r="OS28" s="40"/>
      <c r="OT28" s="40"/>
      <c r="OU28" s="40"/>
      <c r="OV28" s="40"/>
      <c r="OW28" s="40"/>
      <c r="OX28" s="40"/>
      <c r="OY28" s="40"/>
      <c r="OZ28" s="40"/>
      <c r="PA28" s="40"/>
      <c r="PB28" s="40"/>
      <c r="PC28" s="40"/>
      <c r="PD28" s="40"/>
      <c r="PE28" s="40"/>
      <c r="PF28" s="40"/>
      <c r="PG28" s="40"/>
      <c r="PH28" s="40"/>
      <c r="PI28" s="40"/>
      <c r="PJ28" s="40"/>
      <c r="PK28" s="40"/>
      <c r="PL28" s="40"/>
      <c r="PM28" s="40"/>
      <c r="PN28" s="40"/>
      <c r="PO28" s="40"/>
      <c r="PP28" s="40"/>
    </row>
    <row r="29" spans="1:432" s="40" customFormat="1" x14ac:dyDescent="0.2">
      <c r="A29" s="14" t="s">
        <v>3</v>
      </c>
      <c r="B29" s="7" t="s">
        <v>128</v>
      </c>
      <c r="C29" s="7" t="s">
        <v>68</v>
      </c>
      <c r="D29" s="7" t="s">
        <v>127</v>
      </c>
      <c r="E29" s="7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>
        <v>510</v>
      </c>
      <c r="R29" s="15"/>
      <c r="S29" s="15"/>
      <c r="T29" s="15"/>
      <c r="U29" s="56">
        <f>SUM(F29:T29)</f>
        <v>510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23"/>
    </row>
    <row r="30" spans="1:432" s="40" customFormat="1" x14ac:dyDescent="0.2">
      <c r="A30" s="23" t="s">
        <v>3</v>
      </c>
      <c r="B30" s="23" t="s">
        <v>35</v>
      </c>
      <c r="C30" s="23" t="s">
        <v>37</v>
      </c>
      <c r="D30" s="23" t="s">
        <v>36</v>
      </c>
      <c r="E30" s="23"/>
      <c r="F30" s="15"/>
      <c r="G30" s="15"/>
      <c r="H30" s="15"/>
      <c r="I30" s="15"/>
      <c r="J30" s="15">
        <v>400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56">
        <f>SUM(F30:T30)</f>
        <v>400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23"/>
    </row>
    <row r="31" spans="1:432" s="40" customFormat="1" x14ac:dyDescent="0.2">
      <c r="A31" s="29" t="s">
        <v>14</v>
      </c>
      <c r="B31" s="29" t="s">
        <v>39</v>
      </c>
      <c r="C31" s="29" t="s">
        <v>193</v>
      </c>
      <c r="D31" s="29" t="s">
        <v>40</v>
      </c>
      <c r="E31" s="29" t="s">
        <v>41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1"/>
      <c r="T31" s="29">
        <v>2100</v>
      </c>
      <c r="U31" s="56">
        <f>SUM(F31:T31)</f>
        <v>2100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  <c r="NO31" s="29"/>
      <c r="NP31" s="29"/>
      <c r="NQ31" s="29"/>
      <c r="NR31" s="29"/>
      <c r="NS31" s="29"/>
      <c r="NT31" s="29"/>
      <c r="NU31" s="29"/>
      <c r="NV31" s="29"/>
      <c r="NW31" s="29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15"/>
      <c r="OP31" s="15"/>
      <c r="OQ31" s="15"/>
      <c r="OR31" s="15"/>
      <c r="OS31" s="15"/>
      <c r="OT31" s="15"/>
      <c r="OU31" s="15"/>
      <c r="OV31" s="15"/>
      <c r="OW31" s="15"/>
      <c r="OX31" s="15"/>
      <c r="OY31" s="15"/>
      <c r="OZ31" s="15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</row>
    <row r="32" spans="1:432" s="23" customFormat="1" x14ac:dyDescent="0.2">
      <c r="A32" s="14" t="s">
        <v>3</v>
      </c>
      <c r="B32" s="7" t="s">
        <v>130</v>
      </c>
      <c r="C32" s="7" t="s">
        <v>25</v>
      </c>
      <c r="D32" s="7" t="s">
        <v>129</v>
      </c>
      <c r="E32" s="7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>
        <v>1545</v>
      </c>
      <c r="T32" s="15"/>
      <c r="U32" s="56">
        <f>SUM(F32:T32)</f>
        <v>1545</v>
      </c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  <c r="NR32" s="15"/>
      <c r="NS32" s="15"/>
      <c r="NT32" s="15"/>
      <c r="NU32" s="15"/>
      <c r="NV32" s="15"/>
    </row>
    <row r="33" spans="1:432" s="23" customFormat="1" x14ac:dyDescent="0.2">
      <c r="A33" s="41" t="s">
        <v>3</v>
      </c>
      <c r="B33" s="44" t="s">
        <v>133</v>
      </c>
      <c r="C33" s="44" t="s">
        <v>132</v>
      </c>
      <c r="D33" s="44" t="s">
        <v>131</v>
      </c>
      <c r="E33" s="44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>
        <v>2100</v>
      </c>
      <c r="T33" s="40"/>
      <c r="U33" s="57">
        <v>2100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  <c r="IV33" s="40"/>
      <c r="IW33" s="40"/>
      <c r="IX33" s="40"/>
      <c r="IY33" s="40"/>
      <c r="IZ33" s="40"/>
      <c r="JA33" s="40"/>
      <c r="JB33" s="40"/>
      <c r="JC33" s="40"/>
      <c r="JD33" s="40"/>
      <c r="JE33" s="40"/>
      <c r="JF33" s="40"/>
      <c r="JG33" s="40"/>
      <c r="JH33" s="40"/>
      <c r="JI33" s="40"/>
      <c r="JJ33" s="40"/>
      <c r="JK33" s="40"/>
      <c r="JL33" s="40"/>
      <c r="JM33" s="40"/>
      <c r="JN33" s="40"/>
      <c r="JO33" s="40"/>
      <c r="JP33" s="40"/>
      <c r="JQ33" s="40"/>
      <c r="JR33" s="40"/>
      <c r="JS33" s="40"/>
      <c r="JT33" s="40"/>
      <c r="JU33" s="40"/>
      <c r="JV33" s="40"/>
      <c r="JW33" s="40"/>
      <c r="JX33" s="40"/>
      <c r="JY33" s="40"/>
      <c r="JZ33" s="40"/>
      <c r="KA33" s="40"/>
      <c r="KB33" s="40"/>
      <c r="KC33" s="40"/>
      <c r="KD33" s="40"/>
      <c r="KE33" s="40"/>
      <c r="KF33" s="40"/>
      <c r="KG33" s="40"/>
      <c r="KH33" s="40"/>
      <c r="KI33" s="40"/>
      <c r="KJ33" s="40"/>
      <c r="KK33" s="40"/>
      <c r="KL33" s="40"/>
      <c r="KM33" s="40"/>
      <c r="KN33" s="40"/>
      <c r="KO33" s="40"/>
      <c r="KP33" s="40"/>
      <c r="KQ33" s="40"/>
      <c r="KR33" s="40"/>
      <c r="KS33" s="40"/>
      <c r="KT33" s="40"/>
      <c r="KU33" s="40"/>
      <c r="KV33" s="40"/>
      <c r="KW33" s="40"/>
      <c r="KX33" s="40"/>
      <c r="KY33" s="40"/>
      <c r="KZ33" s="40"/>
      <c r="LA33" s="40"/>
      <c r="LB33" s="40"/>
      <c r="LC33" s="40"/>
      <c r="LD33" s="40"/>
      <c r="LE33" s="40"/>
      <c r="LF33" s="40"/>
      <c r="LG33" s="40"/>
      <c r="LH33" s="40"/>
      <c r="LI33" s="40"/>
      <c r="LJ33" s="40"/>
      <c r="LK33" s="40"/>
      <c r="LL33" s="40"/>
      <c r="LM33" s="40"/>
      <c r="LN33" s="40"/>
      <c r="LO33" s="40"/>
      <c r="LP33" s="40"/>
      <c r="LQ33" s="40"/>
      <c r="LR33" s="40"/>
      <c r="LS33" s="40"/>
      <c r="LT33" s="40"/>
      <c r="LU33" s="40"/>
      <c r="LV33" s="40"/>
      <c r="LW33" s="40"/>
      <c r="LX33" s="40"/>
      <c r="LY33" s="40"/>
      <c r="LZ33" s="40"/>
      <c r="MA33" s="40"/>
      <c r="MB33" s="40"/>
      <c r="MC33" s="40"/>
      <c r="MD33" s="40"/>
      <c r="ME33" s="40"/>
      <c r="MF33" s="40"/>
      <c r="MG33" s="40"/>
      <c r="MH33" s="40"/>
      <c r="MI33" s="40"/>
      <c r="MJ33" s="40"/>
      <c r="MK33" s="40"/>
      <c r="ML33" s="40"/>
      <c r="MM33" s="40"/>
      <c r="MN33" s="40"/>
      <c r="MO33" s="40"/>
      <c r="MP33" s="40"/>
      <c r="MQ33" s="40"/>
      <c r="MR33" s="40"/>
      <c r="MS33" s="40"/>
      <c r="MT33" s="40"/>
      <c r="MU33" s="40"/>
      <c r="MV33" s="40"/>
      <c r="MW33" s="40"/>
      <c r="MX33" s="40"/>
      <c r="MY33" s="40"/>
      <c r="MZ33" s="40"/>
      <c r="NA33" s="40"/>
      <c r="NB33" s="40"/>
      <c r="NC33" s="40"/>
      <c r="ND33" s="40"/>
      <c r="NE33" s="40"/>
      <c r="NF33" s="40"/>
      <c r="NG33" s="40"/>
      <c r="NH33" s="40"/>
      <c r="NI33" s="40"/>
      <c r="NJ33" s="40"/>
      <c r="NK33" s="40"/>
      <c r="NL33" s="40"/>
      <c r="NM33" s="40"/>
      <c r="NN33" s="40"/>
      <c r="NO33" s="40"/>
      <c r="NP33" s="40"/>
      <c r="NQ33" s="40"/>
      <c r="NR33" s="40"/>
      <c r="NS33" s="40"/>
      <c r="NT33" s="40"/>
      <c r="NU33" s="40"/>
      <c r="NV33" s="40"/>
      <c r="NW33" s="40"/>
      <c r="NX33" s="29"/>
      <c r="NY33" s="29"/>
      <c r="NZ33" s="29"/>
      <c r="OA33" s="29"/>
      <c r="OB33" s="29"/>
      <c r="OC33" s="29"/>
      <c r="OD33" s="29"/>
      <c r="OE33" s="29"/>
      <c r="OF33" s="29"/>
      <c r="OG33" s="29"/>
      <c r="OH33" s="29"/>
      <c r="OI33" s="29"/>
      <c r="OJ33" s="29"/>
      <c r="OK33" s="29"/>
      <c r="OL33" s="29"/>
      <c r="OM33" s="29"/>
      <c r="ON33" s="29"/>
      <c r="OO33" s="29"/>
      <c r="OP33" s="29"/>
      <c r="OQ33" s="29"/>
      <c r="OR33" s="29"/>
      <c r="OS33" s="29"/>
      <c r="OT33" s="29"/>
      <c r="OU33" s="29"/>
      <c r="OV33" s="29"/>
      <c r="OW33" s="29"/>
      <c r="OX33" s="29"/>
      <c r="OY33" s="29"/>
      <c r="OZ33" s="29"/>
      <c r="PA33" s="29"/>
      <c r="PB33" s="29"/>
      <c r="PC33" s="29"/>
      <c r="PD33" s="29"/>
      <c r="PE33" s="29"/>
      <c r="PF33" s="29"/>
      <c r="PG33" s="29"/>
      <c r="PH33" s="29"/>
      <c r="PI33" s="29"/>
      <c r="PJ33" s="29"/>
      <c r="PK33" s="29"/>
      <c r="PL33" s="29"/>
      <c r="PM33" s="29"/>
      <c r="PN33" s="29"/>
      <c r="PO33" s="29"/>
      <c r="PP33" s="29"/>
    </row>
    <row r="34" spans="1:432" s="40" customFormat="1" x14ac:dyDescent="0.2">
      <c r="A34" s="14" t="s">
        <v>3</v>
      </c>
      <c r="B34" s="7" t="s">
        <v>136</v>
      </c>
      <c r="C34" s="7" t="s">
        <v>135</v>
      </c>
      <c r="D34" s="7" t="s">
        <v>134</v>
      </c>
      <c r="E34" s="7"/>
      <c r="F34" s="15">
        <v>995</v>
      </c>
      <c r="G34" s="15"/>
      <c r="H34" s="15"/>
      <c r="I34" s="15"/>
      <c r="J34" s="15"/>
      <c r="K34" s="15"/>
      <c r="L34" s="15"/>
      <c r="M34" s="15"/>
      <c r="N34" s="15"/>
      <c r="O34" s="15">
        <v>810</v>
      </c>
      <c r="P34" s="15"/>
      <c r="Q34" s="15"/>
      <c r="R34" s="15"/>
      <c r="S34" s="15"/>
      <c r="T34" s="15"/>
      <c r="U34" s="56">
        <f>SUM(F34:T34)</f>
        <v>1805</v>
      </c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23"/>
    </row>
    <row r="35" spans="1:432" s="40" customFormat="1" x14ac:dyDescent="0.2">
      <c r="A35" s="40" t="s">
        <v>3</v>
      </c>
      <c r="B35" s="40" t="s">
        <v>43</v>
      </c>
      <c r="C35" s="40" t="s">
        <v>45</v>
      </c>
      <c r="D35" s="40" t="s">
        <v>44</v>
      </c>
      <c r="S35" s="40">
        <v>1545</v>
      </c>
      <c r="U35" s="56">
        <f>SUM(F35:T35)</f>
        <v>1545</v>
      </c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  <c r="PE35" s="23"/>
      <c r="PF35" s="23"/>
      <c r="PG35" s="23"/>
      <c r="PH35" s="23"/>
      <c r="PI35" s="23"/>
      <c r="PJ35" s="23"/>
      <c r="PK35" s="23"/>
      <c r="PL35" s="23"/>
      <c r="PM35" s="23"/>
      <c r="PN35" s="23"/>
      <c r="PO35" s="23"/>
      <c r="PP35" s="23"/>
    </row>
    <row r="36" spans="1:432" s="40" customFormat="1" x14ac:dyDescent="0.2">
      <c r="A36" s="23" t="s">
        <v>3</v>
      </c>
      <c r="B36" s="23" t="s">
        <v>46</v>
      </c>
      <c r="C36" s="23" t="s">
        <v>38</v>
      </c>
      <c r="D36" s="23" t="s">
        <v>47</v>
      </c>
      <c r="E36" s="23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>
        <v>510</v>
      </c>
      <c r="R36" s="15"/>
      <c r="S36" s="15"/>
      <c r="T36" s="15"/>
      <c r="U36" s="56">
        <f>SUM(F36:T36)</f>
        <v>510</v>
      </c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23"/>
    </row>
    <row r="37" spans="1:432" s="43" customFormat="1" x14ac:dyDescent="0.2">
      <c r="A37" s="14" t="s">
        <v>3</v>
      </c>
      <c r="B37" s="7" t="s">
        <v>138</v>
      </c>
      <c r="C37" s="7" t="s">
        <v>10</v>
      </c>
      <c r="D37" s="7" t="s">
        <v>137</v>
      </c>
      <c r="E37" s="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>
        <v>510</v>
      </c>
      <c r="R37" s="15"/>
      <c r="S37" s="15"/>
      <c r="T37" s="15"/>
      <c r="U37" s="56">
        <f>SUM(F37:T37)</f>
        <v>510</v>
      </c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23"/>
      <c r="NX37" s="25"/>
      <c r="NY37" s="25"/>
      <c r="NZ37" s="25"/>
      <c r="OA37" s="25"/>
      <c r="OB37" s="25"/>
      <c r="OC37" s="25"/>
      <c r="OD37" s="25"/>
      <c r="OE37" s="25"/>
      <c r="OF37" s="25"/>
      <c r="OG37" s="25"/>
      <c r="OH37" s="25"/>
      <c r="OI37" s="25"/>
      <c r="OJ37" s="25"/>
      <c r="OK37" s="25"/>
      <c r="OL37" s="25"/>
      <c r="OM37" s="25"/>
      <c r="ON37" s="25"/>
      <c r="OO37" s="25"/>
      <c r="OP37" s="25"/>
      <c r="OQ37" s="25"/>
      <c r="OR37" s="25"/>
      <c r="OS37" s="25"/>
      <c r="OT37" s="25"/>
      <c r="OU37" s="25"/>
      <c r="OV37" s="25"/>
      <c r="OW37" s="25"/>
      <c r="OX37" s="25"/>
      <c r="OY37" s="25"/>
      <c r="OZ37" s="25"/>
      <c r="PA37" s="25"/>
      <c r="PB37" s="25"/>
      <c r="PC37" s="25"/>
      <c r="PD37" s="25"/>
      <c r="PE37" s="25"/>
      <c r="PF37" s="25"/>
      <c r="PG37" s="25"/>
      <c r="PH37" s="25"/>
      <c r="PI37" s="25"/>
      <c r="PJ37" s="25"/>
      <c r="PK37" s="25"/>
      <c r="PL37" s="25"/>
      <c r="PM37" s="25"/>
      <c r="PN37" s="25"/>
      <c r="PO37" s="25"/>
      <c r="PP37" s="25"/>
    </row>
    <row r="38" spans="1:432" s="40" customFormat="1" x14ac:dyDescent="0.2">
      <c r="A38" s="14" t="s">
        <v>3</v>
      </c>
      <c r="B38" s="7" t="s">
        <v>140</v>
      </c>
      <c r="C38" s="7" t="s">
        <v>139</v>
      </c>
      <c r="D38" s="7" t="s">
        <v>48</v>
      </c>
      <c r="E38" s="7" t="s">
        <v>42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>
        <v>1900</v>
      </c>
      <c r="Q38" s="15"/>
      <c r="R38" s="15"/>
      <c r="S38" s="15"/>
      <c r="T38" s="15"/>
      <c r="U38" s="56">
        <f>SUM(F38:T38)</f>
        <v>1900</v>
      </c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23"/>
      <c r="NX38" s="49"/>
      <c r="NY38" s="49"/>
      <c r="NZ38" s="49"/>
      <c r="OA38" s="49"/>
      <c r="OB38" s="49"/>
      <c r="OC38" s="49"/>
      <c r="OD38" s="49"/>
      <c r="OE38" s="49"/>
      <c r="OF38" s="49"/>
      <c r="OG38" s="49"/>
      <c r="OH38" s="49"/>
      <c r="OI38" s="49"/>
      <c r="OJ38" s="49"/>
      <c r="OK38" s="49"/>
      <c r="OL38" s="49"/>
      <c r="OM38" s="49"/>
      <c r="ON38" s="49"/>
      <c r="OO38" s="49"/>
      <c r="OP38" s="49"/>
      <c r="OQ38" s="49"/>
      <c r="OR38" s="49"/>
      <c r="OS38" s="49"/>
      <c r="OT38" s="49"/>
      <c r="OU38" s="49"/>
      <c r="OV38" s="49"/>
      <c r="OW38" s="49"/>
      <c r="OX38" s="49"/>
      <c r="OY38" s="49"/>
      <c r="OZ38" s="49"/>
      <c r="PA38" s="49"/>
      <c r="PB38" s="49"/>
      <c r="PC38" s="49"/>
      <c r="PD38" s="49"/>
      <c r="PE38" s="49"/>
      <c r="PF38" s="49"/>
      <c r="PG38" s="49"/>
      <c r="PH38" s="49"/>
      <c r="PI38" s="49"/>
      <c r="PJ38" s="49"/>
      <c r="PK38" s="49"/>
      <c r="PL38" s="49"/>
      <c r="PM38" s="49"/>
      <c r="PN38" s="49"/>
      <c r="PO38" s="49"/>
      <c r="PP38" s="49"/>
    </row>
    <row r="39" spans="1:432" s="40" customFormat="1" x14ac:dyDescent="0.2">
      <c r="A39" s="14" t="s">
        <v>3</v>
      </c>
      <c r="B39" s="7" t="s">
        <v>143</v>
      </c>
      <c r="C39" s="7" t="s">
        <v>142</v>
      </c>
      <c r="D39" s="7" t="s">
        <v>141</v>
      </c>
      <c r="E39" s="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>
        <v>1050</v>
      </c>
      <c r="R39" s="15"/>
      <c r="S39" s="15"/>
      <c r="T39" s="15"/>
      <c r="U39" s="56">
        <f>SUM(F39:T39)</f>
        <v>1050</v>
      </c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23"/>
    </row>
    <row r="40" spans="1:432" s="40" customFormat="1" x14ac:dyDescent="0.2">
      <c r="A40" s="23" t="s">
        <v>3</v>
      </c>
      <c r="B40" s="23" t="s">
        <v>49</v>
      </c>
      <c r="C40" s="23" t="s">
        <v>51</v>
      </c>
      <c r="D40" s="23" t="s">
        <v>50</v>
      </c>
      <c r="E40" s="23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>
        <v>510</v>
      </c>
      <c r="R40" s="15"/>
      <c r="S40" s="15"/>
      <c r="T40" s="15"/>
      <c r="U40" s="56">
        <f>SUM(F40:T40)</f>
        <v>510</v>
      </c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23"/>
    </row>
    <row r="41" spans="1:432" s="40" customFormat="1" x14ac:dyDescent="0.2">
      <c r="A41" s="23" t="s">
        <v>3</v>
      </c>
      <c r="B41" s="23" t="s">
        <v>52</v>
      </c>
      <c r="C41" s="23" t="s">
        <v>191</v>
      </c>
      <c r="D41" s="23" t="s">
        <v>53</v>
      </c>
      <c r="E41" s="23" t="s">
        <v>54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>
        <v>510</v>
      </c>
      <c r="R41" s="15"/>
      <c r="S41" s="15"/>
      <c r="T41" s="15"/>
      <c r="U41" s="56">
        <f>SUM(F41:T41)</f>
        <v>510</v>
      </c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23"/>
      <c r="NX41" s="47"/>
      <c r="NY41" s="47"/>
      <c r="NZ41" s="47"/>
      <c r="OA41" s="47"/>
      <c r="OB41" s="47"/>
      <c r="OC41" s="47"/>
      <c r="OD41" s="47"/>
      <c r="OE41" s="47"/>
      <c r="OF41" s="47"/>
      <c r="OG41" s="47"/>
      <c r="OH41" s="47"/>
      <c r="OI41" s="47"/>
      <c r="OJ41" s="47"/>
      <c r="OK41" s="47"/>
      <c r="OL41" s="47"/>
      <c r="OM41" s="47"/>
      <c r="ON41" s="47"/>
      <c r="OO41" s="47"/>
      <c r="OP41" s="47"/>
      <c r="OQ41" s="47"/>
      <c r="OR41" s="47"/>
      <c r="OS41" s="47"/>
      <c r="OT41" s="47"/>
      <c r="OU41" s="47"/>
      <c r="OV41" s="47"/>
      <c r="OW41" s="47"/>
      <c r="OX41" s="47"/>
      <c r="OY41" s="47"/>
      <c r="OZ41" s="47"/>
      <c r="PA41" s="47"/>
      <c r="PB41" s="47"/>
      <c r="PC41" s="47"/>
      <c r="PD41" s="47"/>
      <c r="PE41" s="47"/>
      <c r="PF41" s="47"/>
      <c r="PG41" s="47"/>
      <c r="PH41" s="47"/>
      <c r="PI41" s="47"/>
      <c r="PJ41" s="47"/>
      <c r="PK41" s="47"/>
      <c r="PL41" s="47"/>
      <c r="PM41" s="47"/>
      <c r="PN41" s="47"/>
      <c r="PO41" s="47"/>
      <c r="PP41" s="47"/>
    </row>
    <row r="42" spans="1:432" s="40" customFormat="1" x14ac:dyDescent="0.2">
      <c r="A42" s="51" t="s">
        <v>3</v>
      </c>
      <c r="B42" s="52" t="s">
        <v>145</v>
      </c>
      <c r="C42" s="52" t="s">
        <v>24</v>
      </c>
      <c r="D42" s="52" t="s">
        <v>144</v>
      </c>
      <c r="E42" s="52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>
        <v>510</v>
      </c>
      <c r="R42" s="49"/>
      <c r="S42" s="49"/>
      <c r="T42" s="49"/>
      <c r="U42" s="53">
        <f>SUM(F42:T42)</f>
        <v>510</v>
      </c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  <c r="IV42" s="49"/>
      <c r="IW42" s="49"/>
      <c r="IX42" s="49"/>
      <c r="IY42" s="49"/>
      <c r="IZ42" s="49"/>
      <c r="JA42" s="49"/>
      <c r="JB42" s="49"/>
      <c r="JC42" s="49"/>
      <c r="JD42" s="49"/>
      <c r="JE42" s="49"/>
      <c r="JF42" s="49"/>
      <c r="JG42" s="49"/>
      <c r="JH42" s="49"/>
      <c r="JI42" s="49"/>
      <c r="JJ42" s="49"/>
      <c r="JK42" s="49"/>
      <c r="JL42" s="49"/>
      <c r="JM42" s="49"/>
      <c r="JN42" s="49"/>
      <c r="JO42" s="49"/>
      <c r="JP42" s="49"/>
      <c r="JQ42" s="49"/>
      <c r="JR42" s="49"/>
      <c r="JS42" s="49"/>
      <c r="JT42" s="49"/>
      <c r="JU42" s="49"/>
      <c r="JV42" s="49"/>
      <c r="JW42" s="49"/>
      <c r="JX42" s="49"/>
      <c r="JY42" s="49"/>
      <c r="JZ42" s="49"/>
      <c r="KA42" s="49"/>
      <c r="KB42" s="49"/>
      <c r="KC42" s="49"/>
      <c r="KD42" s="49"/>
      <c r="KE42" s="49"/>
      <c r="KF42" s="49"/>
      <c r="KG42" s="49"/>
      <c r="KH42" s="49"/>
      <c r="KI42" s="49"/>
      <c r="KJ42" s="49"/>
      <c r="KK42" s="49"/>
      <c r="KL42" s="49"/>
      <c r="KM42" s="49"/>
      <c r="KN42" s="49"/>
      <c r="KO42" s="49"/>
      <c r="KP42" s="49"/>
      <c r="KQ42" s="49"/>
      <c r="KR42" s="49"/>
      <c r="KS42" s="49"/>
      <c r="KT42" s="49"/>
      <c r="KU42" s="49"/>
      <c r="KV42" s="49"/>
      <c r="KW42" s="49"/>
      <c r="KX42" s="49"/>
      <c r="KY42" s="49"/>
      <c r="KZ42" s="49"/>
      <c r="LA42" s="49"/>
      <c r="LB42" s="49"/>
      <c r="LC42" s="49"/>
      <c r="LD42" s="49"/>
      <c r="LE42" s="49"/>
      <c r="LF42" s="49"/>
      <c r="LG42" s="49"/>
      <c r="LH42" s="49"/>
      <c r="LI42" s="49"/>
      <c r="LJ42" s="49"/>
      <c r="LK42" s="49"/>
      <c r="LL42" s="49"/>
      <c r="LM42" s="49"/>
      <c r="LN42" s="49"/>
      <c r="LO42" s="49"/>
      <c r="LP42" s="49"/>
      <c r="LQ42" s="49"/>
      <c r="LR42" s="49"/>
      <c r="LS42" s="49"/>
      <c r="LT42" s="49"/>
      <c r="LU42" s="49"/>
      <c r="LV42" s="49"/>
      <c r="LW42" s="49"/>
      <c r="LX42" s="49"/>
      <c r="LY42" s="49"/>
      <c r="LZ42" s="49"/>
      <c r="MA42" s="49"/>
      <c r="MB42" s="49"/>
      <c r="MC42" s="49"/>
      <c r="MD42" s="49"/>
      <c r="ME42" s="49"/>
      <c r="MF42" s="49"/>
      <c r="MG42" s="49"/>
      <c r="MH42" s="49"/>
      <c r="MI42" s="49"/>
      <c r="MJ42" s="49"/>
      <c r="MK42" s="49"/>
      <c r="ML42" s="49"/>
      <c r="MM42" s="49"/>
      <c r="MN42" s="49"/>
      <c r="MO42" s="49"/>
      <c r="MP42" s="49"/>
      <c r="MQ42" s="49"/>
      <c r="MR42" s="49"/>
      <c r="MS42" s="49"/>
      <c r="MT42" s="49"/>
      <c r="MU42" s="49"/>
      <c r="MV42" s="49"/>
      <c r="MW42" s="49"/>
      <c r="MX42" s="49"/>
      <c r="MY42" s="49"/>
      <c r="MZ42" s="49"/>
      <c r="NA42" s="49"/>
      <c r="NB42" s="49"/>
      <c r="NC42" s="49"/>
      <c r="ND42" s="49"/>
      <c r="NE42" s="49"/>
      <c r="NF42" s="49"/>
      <c r="NG42" s="49"/>
      <c r="NH42" s="49"/>
      <c r="NI42" s="49"/>
      <c r="NJ42" s="49"/>
      <c r="NK42" s="49"/>
      <c r="NL42" s="49"/>
      <c r="NM42" s="49"/>
      <c r="NN42" s="49"/>
      <c r="NO42" s="49"/>
      <c r="NP42" s="49"/>
      <c r="NQ42" s="49"/>
      <c r="NR42" s="49"/>
      <c r="NS42" s="49"/>
      <c r="NT42" s="49"/>
      <c r="NU42" s="49"/>
      <c r="NV42" s="49"/>
      <c r="NW42" s="49"/>
    </row>
    <row r="43" spans="1:432" s="40" customFormat="1" x14ac:dyDescent="0.2">
      <c r="A43" s="14" t="s">
        <v>3</v>
      </c>
      <c r="B43" s="7" t="s">
        <v>148</v>
      </c>
      <c r="C43" s="7" t="s">
        <v>147</v>
      </c>
      <c r="D43" s="7" t="s">
        <v>146</v>
      </c>
      <c r="E43" s="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>
        <v>1050</v>
      </c>
      <c r="R43" s="15"/>
      <c r="S43" s="15"/>
      <c r="T43" s="15"/>
      <c r="U43" s="56">
        <f>SUM(F43:T43)</f>
        <v>1050</v>
      </c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15"/>
      <c r="NI43" s="15"/>
      <c r="NJ43" s="15"/>
      <c r="NK43" s="15"/>
      <c r="NL43" s="15"/>
      <c r="NM43" s="15"/>
      <c r="NN43" s="15"/>
      <c r="NO43" s="15"/>
      <c r="NP43" s="15"/>
      <c r="NQ43" s="15"/>
      <c r="NR43" s="15"/>
      <c r="NS43" s="15"/>
      <c r="NT43" s="15"/>
      <c r="NU43" s="15"/>
      <c r="NV43" s="15"/>
      <c r="NW43" s="23"/>
    </row>
    <row r="44" spans="1:432" s="40" customFormat="1" x14ac:dyDescent="0.2">
      <c r="A44" s="14" t="s">
        <v>3</v>
      </c>
      <c r="B44" s="7" t="s">
        <v>150</v>
      </c>
      <c r="C44" s="7" t="s">
        <v>80</v>
      </c>
      <c r="D44" s="7" t="s">
        <v>149</v>
      </c>
      <c r="E44" s="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>
        <v>1545</v>
      </c>
      <c r="T44" s="15"/>
      <c r="U44" s="56">
        <f>SUM(F44:T44)</f>
        <v>1545</v>
      </c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23"/>
    </row>
    <row r="45" spans="1:432" s="40" customFormat="1" x14ac:dyDescent="0.2">
      <c r="A45" s="28" t="s">
        <v>3</v>
      </c>
      <c r="B45" s="32" t="s">
        <v>153</v>
      </c>
      <c r="C45" s="32" t="s">
        <v>152</v>
      </c>
      <c r="D45" s="32" t="s">
        <v>151</v>
      </c>
      <c r="E45" s="32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>
        <v>1900</v>
      </c>
      <c r="Q45" s="29"/>
      <c r="R45" s="29"/>
      <c r="S45" s="29"/>
      <c r="T45" s="29"/>
      <c r="U45" s="56">
        <f>SUM(F45:T45)</f>
        <v>1900</v>
      </c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29"/>
      <c r="KC45" s="29"/>
      <c r="KD45" s="29"/>
      <c r="KE45" s="29"/>
      <c r="KF45" s="29"/>
      <c r="KG45" s="29"/>
      <c r="KH45" s="29"/>
      <c r="KI45" s="29"/>
      <c r="KJ45" s="29"/>
      <c r="KK45" s="29"/>
      <c r="KL45" s="29"/>
      <c r="KM45" s="29"/>
      <c r="KN45" s="29"/>
      <c r="KO45" s="29"/>
      <c r="KP45" s="29"/>
      <c r="KQ45" s="29"/>
      <c r="KR45" s="29"/>
      <c r="KS45" s="29"/>
      <c r="KT45" s="29"/>
      <c r="KU45" s="29"/>
      <c r="KV45" s="29"/>
      <c r="KW45" s="29"/>
      <c r="KX45" s="29"/>
      <c r="KY45" s="29"/>
      <c r="KZ45" s="29"/>
      <c r="LA45" s="29"/>
      <c r="LB45" s="29"/>
      <c r="LC45" s="29"/>
      <c r="LD45" s="29"/>
      <c r="LE45" s="29"/>
      <c r="LF45" s="29"/>
      <c r="LG45" s="29"/>
      <c r="LH45" s="29"/>
      <c r="LI45" s="29"/>
      <c r="LJ45" s="29"/>
      <c r="LK45" s="29"/>
      <c r="LL45" s="29"/>
      <c r="LM45" s="29"/>
      <c r="LN45" s="29"/>
      <c r="LO45" s="29"/>
      <c r="LP45" s="29"/>
      <c r="LQ45" s="29"/>
      <c r="LR45" s="29"/>
      <c r="LS45" s="29"/>
      <c r="LT45" s="29"/>
      <c r="LU45" s="29"/>
      <c r="LV45" s="29"/>
      <c r="LW45" s="29"/>
      <c r="LX45" s="29"/>
      <c r="LY45" s="29"/>
      <c r="LZ45" s="29"/>
      <c r="MA45" s="29"/>
      <c r="MB45" s="29"/>
      <c r="MC45" s="29"/>
      <c r="MD45" s="29"/>
      <c r="ME45" s="29"/>
      <c r="MF45" s="29"/>
      <c r="MG45" s="29"/>
      <c r="MH45" s="29"/>
      <c r="MI45" s="29"/>
      <c r="MJ45" s="29"/>
      <c r="MK45" s="29"/>
      <c r="ML45" s="29"/>
      <c r="MM45" s="29"/>
      <c r="MN45" s="29"/>
      <c r="MO45" s="29"/>
      <c r="MP45" s="29"/>
      <c r="MQ45" s="29"/>
      <c r="MR45" s="29"/>
      <c r="MS45" s="29"/>
      <c r="MT45" s="29"/>
      <c r="MU45" s="29"/>
      <c r="MV45" s="29"/>
      <c r="MW45" s="29"/>
      <c r="MX45" s="29"/>
      <c r="MY45" s="29"/>
      <c r="MZ45" s="29"/>
      <c r="NA45" s="29"/>
      <c r="NB45" s="29"/>
      <c r="NC45" s="29"/>
      <c r="ND45" s="29"/>
      <c r="NE45" s="29"/>
      <c r="NF45" s="29"/>
      <c r="NG45" s="29"/>
      <c r="NH45" s="29"/>
      <c r="NI45" s="29"/>
      <c r="NJ45" s="29"/>
      <c r="NK45" s="29"/>
      <c r="NL45" s="29"/>
      <c r="NM45" s="29"/>
      <c r="NN45" s="29"/>
      <c r="NO45" s="29"/>
      <c r="NP45" s="29"/>
      <c r="NQ45" s="29"/>
      <c r="NR45" s="29"/>
      <c r="NS45" s="29"/>
      <c r="NT45" s="29"/>
      <c r="NU45" s="29"/>
      <c r="NV45" s="29"/>
      <c r="NW45" s="29"/>
    </row>
    <row r="46" spans="1:432" s="40" customFormat="1" x14ac:dyDescent="0.2">
      <c r="A46" s="14" t="s">
        <v>3</v>
      </c>
      <c r="B46" s="7" t="s">
        <v>156</v>
      </c>
      <c r="C46" s="7" t="s">
        <v>155</v>
      </c>
      <c r="D46" s="7" t="s">
        <v>154</v>
      </c>
      <c r="E46" s="7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>
        <v>1050</v>
      </c>
      <c r="R46" s="15"/>
      <c r="S46" s="15"/>
      <c r="T46" s="15"/>
      <c r="U46" s="56">
        <f>SUM(F46:T46)</f>
        <v>1050</v>
      </c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23"/>
    </row>
    <row r="47" spans="1:432" s="40" customFormat="1" x14ac:dyDescent="0.2">
      <c r="A47" s="27" t="s">
        <v>3</v>
      </c>
      <c r="B47" s="27" t="s">
        <v>56</v>
      </c>
      <c r="C47" s="27" t="s">
        <v>58</v>
      </c>
      <c r="D47" s="27" t="s">
        <v>57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>
        <v>4000</v>
      </c>
      <c r="S47" s="27"/>
      <c r="T47" s="27"/>
      <c r="U47" s="56">
        <f>SUM(F47:T47)</f>
        <v>4000</v>
      </c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7"/>
      <c r="JD47" s="27"/>
      <c r="JE47" s="27"/>
      <c r="JF47" s="27"/>
      <c r="JG47" s="27"/>
      <c r="JH47" s="27"/>
      <c r="JI47" s="27"/>
      <c r="JJ47" s="27"/>
      <c r="JK47" s="27"/>
      <c r="JL47" s="27"/>
      <c r="JM47" s="27"/>
      <c r="JN47" s="27"/>
      <c r="JO47" s="27"/>
      <c r="JP47" s="27"/>
      <c r="JQ47" s="27"/>
      <c r="JR47" s="27"/>
      <c r="JS47" s="27"/>
      <c r="JT47" s="27"/>
      <c r="JU47" s="27"/>
      <c r="JV47" s="27"/>
      <c r="JW47" s="27"/>
      <c r="JX47" s="27"/>
      <c r="JY47" s="27"/>
      <c r="JZ47" s="27"/>
      <c r="KA47" s="27"/>
      <c r="KB47" s="27"/>
      <c r="KC47" s="27"/>
      <c r="KD47" s="27"/>
      <c r="KE47" s="27"/>
      <c r="KF47" s="27"/>
      <c r="KG47" s="27"/>
      <c r="KH47" s="27"/>
      <c r="KI47" s="27"/>
      <c r="KJ47" s="27"/>
      <c r="KK47" s="27"/>
      <c r="KL47" s="27"/>
      <c r="KM47" s="27"/>
      <c r="KN47" s="27"/>
      <c r="KO47" s="27"/>
      <c r="KP47" s="27"/>
      <c r="KQ47" s="27"/>
      <c r="KR47" s="27"/>
      <c r="KS47" s="27"/>
      <c r="KT47" s="27"/>
      <c r="KU47" s="27"/>
      <c r="KV47" s="27"/>
      <c r="KW47" s="27"/>
      <c r="KX47" s="27"/>
      <c r="KY47" s="27"/>
      <c r="KZ47" s="27"/>
      <c r="LA47" s="27"/>
      <c r="LB47" s="27"/>
      <c r="LC47" s="27"/>
      <c r="LD47" s="27"/>
      <c r="LE47" s="27"/>
      <c r="LF47" s="27"/>
      <c r="LG47" s="27"/>
      <c r="LH47" s="27"/>
      <c r="LI47" s="27"/>
      <c r="LJ47" s="27"/>
      <c r="LK47" s="27"/>
      <c r="LL47" s="27"/>
      <c r="LM47" s="27"/>
      <c r="LN47" s="27"/>
      <c r="LO47" s="27"/>
      <c r="LP47" s="27"/>
      <c r="LQ47" s="27"/>
      <c r="LR47" s="27"/>
      <c r="LS47" s="27"/>
      <c r="LT47" s="27"/>
      <c r="LU47" s="27"/>
      <c r="LV47" s="27"/>
      <c r="LW47" s="27"/>
      <c r="LX47" s="27"/>
      <c r="LY47" s="27"/>
      <c r="LZ47" s="27"/>
      <c r="MA47" s="27"/>
      <c r="MB47" s="27"/>
      <c r="MC47" s="27"/>
      <c r="MD47" s="27"/>
      <c r="ME47" s="27"/>
      <c r="MF47" s="27"/>
      <c r="MG47" s="27"/>
      <c r="MH47" s="27"/>
      <c r="MI47" s="27"/>
      <c r="MJ47" s="27"/>
      <c r="MK47" s="27"/>
      <c r="ML47" s="27"/>
      <c r="MM47" s="27"/>
      <c r="MN47" s="27"/>
      <c r="MO47" s="27"/>
      <c r="MP47" s="27"/>
      <c r="MQ47" s="27"/>
      <c r="MR47" s="27"/>
      <c r="MS47" s="27"/>
      <c r="MT47" s="27"/>
      <c r="MU47" s="27"/>
      <c r="MV47" s="27"/>
      <c r="MW47" s="27"/>
      <c r="MX47" s="27"/>
      <c r="MY47" s="27"/>
      <c r="MZ47" s="27"/>
      <c r="NA47" s="27"/>
      <c r="NB47" s="27"/>
      <c r="NC47" s="27"/>
      <c r="ND47" s="27"/>
      <c r="NE47" s="27"/>
      <c r="NF47" s="27"/>
      <c r="NG47" s="27"/>
      <c r="NH47" s="27"/>
      <c r="NI47" s="27"/>
      <c r="NJ47" s="27"/>
      <c r="NK47" s="27"/>
      <c r="NL47" s="27"/>
      <c r="NM47" s="27"/>
      <c r="NN47" s="27"/>
      <c r="NO47" s="27"/>
      <c r="NP47" s="27"/>
      <c r="NQ47" s="27"/>
      <c r="NR47" s="27"/>
      <c r="NS47" s="27"/>
      <c r="NT47" s="27"/>
      <c r="NU47" s="27"/>
      <c r="NV47" s="27"/>
      <c r="NW47" s="27"/>
      <c r="NX47" s="29"/>
      <c r="NY47" s="29"/>
      <c r="NZ47" s="29"/>
      <c r="OA47" s="29"/>
      <c r="OB47" s="29"/>
      <c r="OC47" s="29"/>
      <c r="OD47" s="29"/>
      <c r="OE47" s="29"/>
      <c r="OF47" s="29"/>
      <c r="OG47" s="29"/>
      <c r="OH47" s="29"/>
      <c r="OI47" s="29"/>
      <c r="OJ47" s="29"/>
      <c r="OK47" s="29"/>
      <c r="OL47" s="29"/>
      <c r="OM47" s="29"/>
      <c r="ON47" s="29"/>
      <c r="OO47" s="29"/>
      <c r="OP47" s="29"/>
      <c r="OQ47" s="29"/>
      <c r="OR47" s="29"/>
      <c r="OS47" s="29"/>
      <c r="OT47" s="29"/>
      <c r="OU47" s="29"/>
      <c r="OV47" s="29"/>
      <c r="OW47" s="29"/>
      <c r="OX47" s="29"/>
      <c r="OY47" s="29"/>
      <c r="OZ47" s="29"/>
      <c r="PA47" s="29"/>
      <c r="PB47" s="29"/>
      <c r="PC47" s="29"/>
      <c r="PD47" s="29"/>
      <c r="PE47" s="29"/>
      <c r="PF47" s="29"/>
      <c r="PG47" s="29"/>
      <c r="PH47" s="29"/>
      <c r="PI47" s="29"/>
      <c r="PJ47" s="29"/>
      <c r="PK47" s="29"/>
      <c r="PL47" s="29"/>
      <c r="PM47" s="29"/>
      <c r="PN47" s="29"/>
      <c r="PO47" s="29"/>
      <c r="PP47" s="29"/>
    </row>
    <row r="48" spans="1:432" s="40" customFormat="1" x14ac:dyDescent="0.2">
      <c r="A48" s="23" t="s">
        <v>14</v>
      </c>
      <c r="B48" s="23" t="s">
        <v>59</v>
      </c>
      <c r="C48" s="23" t="s">
        <v>61</v>
      </c>
      <c r="D48" s="23" t="s">
        <v>60</v>
      </c>
      <c r="E48" s="23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>
        <v>510</v>
      </c>
      <c r="R48" s="15"/>
      <c r="S48" s="15"/>
      <c r="T48" s="15"/>
      <c r="U48" s="56">
        <f>SUM(F48:T48)</f>
        <v>510</v>
      </c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  <c r="JC48" s="15"/>
      <c r="JD48" s="15"/>
      <c r="JE48" s="15"/>
      <c r="JF48" s="15"/>
      <c r="JG48" s="15"/>
      <c r="JH48" s="15"/>
      <c r="JI48" s="15"/>
      <c r="JJ48" s="15"/>
      <c r="JK48" s="15"/>
      <c r="JL48" s="15"/>
      <c r="JM48" s="15"/>
      <c r="JN48" s="15"/>
      <c r="JO48" s="15"/>
      <c r="JP48" s="15"/>
      <c r="JQ48" s="15"/>
      <c r="JR48" s="15"/>
      <c r="JS48" s="15"/>
      <c r="JT48" s="15"/>
      <c r="JU48" s="15"/>
      <c r="JV48" s="15"/>
      <c r="JW48" s="15"/>
      <c r="JX48" s="15"/>
      <c r="JY48" s="15"/>
      <c r="JZ48" s="15"/>
      <c r="KA48" s="15"/>
      <c r="KB48" s="15"/>
      <c r="KC48" s="15"/>
      <c r="KD48" s="15"/>
      <c r="KE48" s="15"/>
      <c r="KF48" s="15"/>
      <c r="KG48" s="15"/>
      <c r="KH48" s="15"/>
      <c r="KI48" s="15"/>
      <c r="KJ48" s="15"/>
      <c r="KK48" s="15"/>
      <c r="KL48" s="15"/>
      <c r="KM48" s="15"/>
      <c r="KN48" s="15"/>
      <c r="KO48" s="15"/>
      <c r="KP48" s="15"/>
      <c r="KQ48" s="15"/>
      <c r="KR48" s="15"/>
      <c r="KS48" s="15"/>
      <c r="KT48" s="15"/>
      <c r="KU48" s="15"/>
      <c r="KV48" s="15"/>
      <c r="KW48" s="15"/>
      <c r="KX48" s="15"/>
      <c r="KY48" s="15"/>
      <c r="KZ48" s="15"/>
      <c r="LA48" s="15"/>
      <c r="LB48" s="15"/>
      <c r="LC48" s="15"/>
      <c r="LD48" s="15"/>
      <c r="LE48" s="15"/>
      <c r="LF48" s="15"/>
      <c r="LG48" s="15"/>
      <c r="LH48" s="15"/>
      <c r="LI48" s="15"/>
      <c r="LJ48" s="15"/>
      <c r="LK48" s="15"/>
      <c r="LL48" s="15"/>
      <c r="LM48" s="15"/>
      <c r="LN48" s="15"/>
      <c r="LO48" s="15"/>
      <c r="LP48" s="15"/>
      <c r="LQ48" s="15"/>
      <c r="LR48" s="15"/>
      <c r="LS48" s="15"/>
      <c r="LT48" s="15"/>
      <c r="LU48" s="15"/>
      <c r="LV48" s="15"/>
      <c r="LW48" s="15"/>
      <c r="LX48" s="15"/>
      <c r="LY48" s="15"/>
      <c r="LZ48" s="15"/>
      <c r="MA48" s="15"/>
      <c r="MB48" s="15"/>
      <c r="MC48" s="15"/>
      <c r="MD48" s="15"/>
      <c r="ME48" s="15"/>
      <c r="MF48" s="15"/>
      <c r="MG48" s="15"/>
      <c r="MH48" s="15"/>
      <c r="MI48" s="15"/>
      <c r="MJ48" s="15"/>
      <c r="MK48" s="15"/>
      <c r="ML48" s="15"/>
      <c r="MM48" s="15"/>
      <c r="MN48" s="15"/>
      <c r="MO48" s="15"/>
      <c r="MP48" s="15"/>
      <c r="MQ48" s="15"/>
      <c r="MR48" s="15"/>
      <c r="MS48" s="15"/>
      <c r="MT48" s="15"/>
      <c r="MU48" s="15"/>
      <c r="MV48" s="15"/>
      <c r="MW48" s="15"/>
      <c r="MX48" s="15"/>
      <c r="MY48" s="15"/>
      <c r="MZ48" s="15"/>
      <c r="NA48" s="15"/>
      <c r="NB48" s="15"/>
      <c r="NC48" s="15"/>
      <c r="ND48" s="15"/>
      <c r="NE48" s="15"/>
      <c r="NF48" s="15"/>
      <c r="NG48" s="15"/>
      <c r="NH48" s="15"/>
      <c r="NI48" s="15"/>
      <c r="NJ48" s="15"/>
      <c r="NK48" s="15"/>
      <c r="NL48" s="15"/>
      <c r="NM48" s="15"/>
      <c r="NN48" s="15"/>
      <c r="NO48" s="15"/>
      <c r="NP48" s="15"/>
      <c r="NQ48" s="15"/>
      <c r="NR48" s="15"/>
      <c r="NS48" s="15"/>
      <c r="NT48" s="15"/>
      <c r="NU48" s="15"/>
      <c r="NV48" s="15"/>
      <c r="NW48" s="23"/>
    </row>
    <row r="49" spans="1:432" s="40" customFormat="1" x14ac:dyDescent="0.2">
      <c r="A49" s="23" t="s">
        <v>3</v>
      </c>
      <c r="B49" s="23" t="s">
        <v>62</v>
      </c>
      <c r="C49" s="23" t="s">
        <v>192</v>
      </c>
      <c r="D49" s="23" t="s">
        <v>63</v>
      </c>
      <c r="E49" s="23" t="s">
        <v>64</v>
      </c>
      <c r="F49" s="15"/>
      <c r="G49" s="15"/>
      <c r="H49" s="15"/>
      <c r="I49" s="15"/>
      <c r="J49" s="15"/>
      <c r="K49" s="15"/>
      <c r="L49" s="15"/>
      <c r="M49" s="15">
        <v>5500</v>
      </c>
      <c r="N49" s="15"/>
      <c r="O49" s="15"/>
      <c r="P49" s="15"/>
      <c r="Q49" s="15"/>
      <c r="R49" s="15"/>
      <c r="S49" s="15">
        <v>1545</v>
      </c>
      <c r="T49" s="15"/>
      <c r="U49" s="56">
        <f>SUM(F49:T49)</f>
        <v>7045</v>
      </c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15"/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23"/>
      <c r="NX49" s="29"/>
      <c r="NY49" s="29"/>
      <c r="NZ49" s="29"/>
      <c r="OA49" s="29"/>
      <c r="OB49" s="29"/>
      <c r="OC49" s="29"/>
      <c r="OD49" s="29"/>
      <c r="OE49" s="29"/>
      <c r="OF49" s="29"/>
      <c r="OG49" s="29"/>
      <c r="OH49" s="29"/>
      <c r="OI49" s="29"/>
      <c r="OJ49" s="29"/>
      <c r="OK49" s="29"/>
      <c r="OL49" s="29"/>
      <c r="OM49" s="29"/>
      <c r="ON49" s="29"/>
      <c r="OO49" s="29"/>
      <c r="OP49" s="29"/>
      <c r="OQ49" s="29"/>
      <c r="OR49" s="29"/>
      <c r="OS49" s="29"/>
      <c r="OT49" s="29"/>
      <c r="OU49" s="29"/>
      <c r="OV49" s="29"/>
      <c r="OW49" s="29"/>
      <c r="OX49" s="29"/>
      <c r="OY49" s="29"/>
      <c r="OZ49" s="29"/>
      <c r="PA49" s="29"/>
      <c r="PB49" s="29"/>
      <c r="PC49" s="29"/>
      <c r="PD49" s="29"/>
      <c r="PE49" s="29"/>
      <c r="PF49" s="29"/>
      <c r="PG49" s="29"/>
      <c r="PH49" s="29"/>
      <c r="PI49" s="29"/>
      <c r="PJ49" s="29"/>
      <c r="PK49" s="29"/>
      <c r="PL49" s="29"/>
      <c r="PM49" s="29"/>
      <c r="PN49" s="29"/>
      <c r="PO49" s="29"/>
      <c r="PP49" s="29"/>
    </row>
    <row r="50" spans="1:432" s="40" customFormat="1" x14ac:dyDescent="0.2">
      <c r="A50" s="14" t="s">
        <v>3</v>
      </c>
      <c r="B50" s="7" t="s">
        <v>158</v>
      </c>
      <c r="C50" s="7" t="s">
        <v>110</v>
      </c>
      <c r="D50" s="7" t="s">
        <v>157</v>
      </c>
      <c r="E50" s="7"/>
      <c r="F50" s="15"/>
      <c r="G50" s="15"/>
      <c r="H50" s="15"/>
      <c r="I50" s="15"/>
      <c r="J50" s="15"/>
      <c r="K50" s="15"/>
      <c r="L50" s="15"/>
      <c r="M50" s="15"/>
      <c r="N50" s="15"/>
      <c r="O50" s="15">
        <v>1500</v>
      </c>
      <c r="P50" s="15"/>
      <c r="Q50" s="15"/>
      <c r="R50" s="15"/>
      <c r="S50" s="15"/>
      <c r="T50" s="15"/>
      <c r="U50" s="56">
        <f>SUM(F50:T50)</f>
        <v>1500</v>
      </c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  <c r="IW50" s="15"/>
      <c r="IX50" s="15"/>
      <c r="IY50" s="15"/>
      <c r="IZ50" s="15"/>
      <c r="JA50" s="15"/>
      <c r="JB50" s="15"/>
      <c r="JC50" s="15"/>
      <c r="JD50" s="15"/>
      <c r="JE50" s="15"/>
      <c r="JF50" s="15"/>
      <c r="JG50" s="15"/>
      <c r="JH50" s="15"/>
      <c r="JI50" s="15"/>
      <c r="JJ50" s="15"/>
      <c r="JK50" s="15"/>
      <c r="JL50" s="15"/>
      <c r="JM50" s="15"/>
      <c r="JN50" s="15"/>
      <c r="JO50" s="15"/>
      <c r="JP50" s="15"/>
      <c r="JQ50" s="15"/>
      <c r="JR50" s="15"/>
      <c r="JS50" s="15"/>
      <c r="JT50" s="15"/>
      <c r="JU50" s="15"/>
      <c r="JV50" s="15"/>
      <c r="JW50" s="15"/>
      <c r="JX50" s="15"/>
      <c r="JY50" s="15"/>
      <c r="JZ50" s="15"/>
      <c r="KA50" s="15"/>
      <c r="KB50" s="15"/>
      <c r="KC50" s="15"/>
      <c r="KD50" s="15"/>
      <c r="KE50" s="15"/>
      <c r="KF50" s="15"/>
      <c r="KG50" s="15"/>
      <c r="KH50" s="15"/>
      <c r="KI50" s="15"/>
      <c r="KJ50" s="15"/>
      <c r="KK50" s="15"/>
      <c r="KL50" s="15"/>
      <c r="KM50" s="15"/>
      <c r="KN50" s="15"/>
      <c r="KO50" s="15"/>
      <c r="KP50" s="15"/>
      <c r="KQ50" s="15"/>
      <c r="KR50" s="15"/>
      <c r="KS50" s="15"/>
      <c r="KT50" s="15"/>
      <c r="KU50" s="15"/>
      <c r="KV50" s="15"/>
      <c r="KW50" s="15"/>
      <c r="KX50" s="15"/>
      <c r="KY50" s="15"/>
      <c r="KZ50" s="15"/>
      <c r="LA50" s="15"/>
      <c r="LB50" s="15"/>
      <c r="LC50" s="15"/>
      <c r="LD50" s="15"/>
      <c r="LE50" s="15"/>
      <c r="LF50" s="15"/>
      <c r="LG50" s="15"/>
      <c r="LH50" s="15"/>
      <c r="LI50" s="15"/>
      <c r="LJ50" s="15"/>
      <c r="LK50" s="15"/>
      <c r="LL50" s="15"/>
      <c r="LM50" s="15"/>
      <c r="LN50" s="15"/>
      <c r="LO50" s="15"/>
      <c r="LP50" s="15"/>
      <c r="LQ50" s="15"/>
      <c r="LR50" s="15"/>
      <c r="LS50" s="15"/>
      <c r="LT50" s="15"/>
      <c r="LU50" s="15"/>
      <c r="LV50" s="15"/>
      <c r="LW50" s="15"/>
      <c r="LX50" s="15"/>
      <c r="LY50" s="15"/>
      <c r="LZ50" s="15"/>
      <c r="MA50" s="15"/>
      <c r="MB50" s="15"/>
      <c r="MC50" s="15"/>
      <c r="MD50" s="15"/>
      <c r="ME50" s="15"/>
      <c r="MF50" s="15"/>
      <c r="MG50" s="15"/>
      <c r="MH50" s="15"/>
      <c r="MI50" s="15"/>
      <c r="MJ50" s="15"/>
      <c r="MK50" s="15"/>
      <c r="ML50" s="15"/>
      <c r="MM50" s="15"/>
      <c r="MN50" s="15"/>
      <c r="MO50" s="15"/>
      <c r="MP50" s="15"/>
      <c r="MQ50" s="15"/>
      <c r="MR50" s="15"/>
      <c r="MS50" s="15"/>
      <c r="MT50" s="15"/>
      <c r="MU50" s="15"/>
      <c r="MV50" s="15"/>
      <c r="MW50" s="15"/>
      <c r="MX50" s="15"/>
      <c r="MY50" s="15"/>
      <c r="MZ50" s="15"/>
      <c r="NA50" s="15"/>
      <c r="NB50" s="15"/>
      <c r="NC50" s="15"/>
      <c r="ND50" s="15"/>
      <c r="NE50" s="15"/>
      <c r="NF50" s="15"/>
      <c r="NG50" s="15"/>
      <c r="NH50" s="15"/>
      <c r="NI50" s="15"/>
      <c r="NJ50" s="15"/>
      <c r="NK50" s="15"/>
      <c r="NL50" s="15"/>
      <c r="NM50" s="15"/>
      <c r="NN50" s="15"/>
      <c r="NO50" s="15"/>
      <c r="NP50" s="15"/>
      <c r="NQ50" s="15"/>
      <c r="NR50" s="15"/>
      <c r="NS50" s="15"/>
      <c r="NT50" s="15"/>
      <c r="NU50" s="15"/>
      <c r="NV50" s="15"/>
      <c r="NW50" s="23"/>
    </row>
    <row r="51" spans="1:432" s="40" customFormat="1" x14ac:dyDescent="0.2">
      <c r="A51" s="40" t="s">
        <v>3</v>
      </c>
      <c r="B51" s="40" t="s">
        <v>66</v>
      </c>
      <c r="C51" s="40" t="s">
        <v>67</v>
      </c>
      <c r="D51" s="40" t="s">
        <v>65</v>
      </c>
      <c r="S51" s="40">
        <v>2100</v>
      </c>
      <c r="U51" s="56">
        <f>SUM(F51:T51)</f>
        <v>2100</v>
      </c>
      <c r="NX51" s="29"/>
      <c r="NY51" s="29"/>
      <c r="NZ51" s="29"/>
      <c r="OA51" s="29"/>
      <c r="OB51" s="29"/>
      <c r="OC51" s="29"/>
      <c r="OD51" s="29"/>
      <c r="OE51" s="29"/>
      <c r="OF51" s="29"/>
      <c r="OG51" s="29"/>
      <c r="OH51" s="29"/>
      <c r="OI51" s="29"/>
      <c r="OJ51" s="29"/>
      <c r="OK51" s="29"/>
      <c r="OL51" s="29"/>
      <c r="OM51" s="29"/>
      <c r="ON51" s="29"/>
      <c r="OO51" s="29"/>
      <c r="OP51" s="29"/>
      <c r="OQ51" s="29"/>
      <c r="OR51" s="29"/>
      <c r="OS51" s="29"/>
      <c r="OT51" s="29"/>
      <c r="OU51" s="29"/>
      <c r="OV51" s="29"/>
      <c r="OW51" s="29"/>
      <c r="OX51" s="29"/>
      <c r="OY51" s="29"/>
      <c r="OZ51" s="29"/>
      <c r="PA51" s="29"/>
      <c r="PB51" s="29"/>
      <c r="PC51" s="29"/>
      <c r="PD51" s="29"/>
      <c r="PE51" s="29"/>
      <c r="PF51" s="29"/>
      <c r="PG51" s="29"/>
      <c r="PH51" s="29"/>
      <c r="PI51" s="29"/>
      <c r="PJ51" s="29"/>
      <c r="PK51" s="29"/>
      <c r="PL51" s="29"/>
      <c r="PM51" s="29"/>
      <c r="PN51" s="29"/>
      <c r="PO51" s="29"/>
      <c r="PP51" s="29"/>
    </row>
    <row r="52" spans="1:432" s="23" customFormat="1" x14ac:dyDescent="0.2">
      <c r="A52" s="14" t="s">
        <v>3</v>
      </c>
      <c r="B52" s="7" t="s">
        <v>160</v>
      </c>
      <c r="C52" s="7" t="s">
        <v>105</v>
      </c>
      <c r="D52" s="7" t="s">
        <v>159</v>
      </c>
      <c r="E52" s="7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>
        <v>510</v>
      </c>
      <c r="R52" s="15"/>
      <c r="S52" s="15"/>
      <c r="T52" s="15"/>
      <c r="U52" s="56">
        <f>SUM(F52:T52)</f>
        <v>510</v>
      </c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  <c r="IW52" s="15"/>
      <c r="IX52" s="15"/>
      <c r="IY52" s="15"/>
      <c r="IZ52" s="15"/>
      <c r="JA52" s="15"/>
      <c r="JB52" s="15"/>
      <c r="JC52" s="15"/>
      <c r="JD52" s="15"/>
      <c r="JE52" s="15"/>
      <c r="JF52" s="15"/>
      <c r="JG52" s="15"/>
      <c r="JH52" s="15"/>
      <c r="JI52" s="15"/>
      <c r="JJ52" s="15"/>
      <c r="JK52" s="15"/>
      <c r="JL52" s="15"/>
      <c r="JM52" s="15"/>
      <c r="JN52" s="15"/>
      <c r="JO52" s="15"/>
      <c r="JP52" s="15"/>
      <c r="JQ52" s="15"/>
      <c r="JR52" s="15"/>
      <c r="JS52" s="15"/>
      <c r="JT52" s="15"/>
      <c r="JU52" s="15"/>
      <c r="JV52" s="15"/>
      <c r="JW52" s="15"/>
      <c r="JX52" s="15"/>
      <c r="JY52" s="15"/>
      <c r="JZ52" s="15"/>
      <c r="KA52" s="15"/>
      <c r="KB52" s="15"/>
      <c r="KC52" s="15"/>
      <c r="KD52" s="15"/>
      <c r="KE52" s="15"/>
      <c r="KF52" s="15"/>
      <c r="KG52" s="15"/>
      <c r="KH52" s="15"/>
      <c r="KI52" s="15"/>
      <c r="KJ52" s="15"/>
      <c r="KK52" s="15"/>
      <c r="KL52" s="15"/>
      <c r="KM52" s="15"/>
      <c r="KN52" s="15"/>
      <c r="KO52" s="15"/>
      <c r="KP52" s="15"/>
      <c r="KQ52" s="15"/>
      <c r="KR52" s="15"/>
      <c r="KS52" s="15"/>
      <c r="KT52" s="15"/>
      <c r="KU52" s="15"/>
      <c r="KV52" s="15"/>
      <c r="KW52" s="15"/>
      <c r="KX52" s="15"/>
      <c r="KY52" s="15"/>
      <c r="KZ52" s="15"/>
      <c r="LA52" s="15"/>
      <c r="LB52" s="15"/>
      <c r="LC52" s="15"/>
      <c r="LD52" s="15"/>
      <c r="LE52" s="15"/>
      <c r="LF52" s="15"/>
      <c r="LG52" s="15"/>
      <c r="LH52" s="15"/>
      <c r="LI52" s="15"/>
      <c r="LJ52" s="15"/>
      <c r="LK52" s="15"/>
      <c r="LL52" s="15"/>
      <c r="LM52" s="15"/>
      <c r="LN52" s="15"/>
      <c r="LO52" s="15"/>
      <c r="LP52" s="15"/>
      <c r="LQ52" s="15"/>
      <c r="LR52" s="15"/>
      <c r="LS52" s="15"/>
      <c r="LT52" s="15"/>
      <c r="LU52" s="15"/>
      <c r="LV52" s="15"/>
      <c r="LW52" s="15"/>
      <c r="LX52" s="15"/>
      <c r="LY52" s="15"/>
      <c r="LZ52" s="15"/>
      <c r="MA52" s="15"/>
      <c r="MB52" s="15"/>
      <c r="MC52" s="15"/>
      <c r="MD52" s="15"/>
      <c r="ME52" s="15"/>
      <c r="MF52" s="15"/>
      <c r="MG52" s="15"/>
      <c r="MH52" s="15"/>
      <c r="MI52" s="15"/>
      <c r="MJ52" s="15"/>
      <c r="MK52" s="15"/>
      <c r="ML52" s="15"/>
      <c r="MM52" s="15"/>
      <c r="MN52" s="15"/>
      <c r="MO52" s="15"/>
      <c r="MP52" s="15"/>
      <c r="MQ52" s="15"/>
      <c r="MR52" s="15"/>
      <c r="MS52" s="15"/>
      <c r="MT52" s="15"/>
      <c r="MU52" s="15"/>
      <c r="MV52" s="15"/>
      <c r="MW52" s="15"/>
      <c r="MX52" s="15"/>
      <c r="MY52" s="15"/>
      <c r="MZ52" s="15"/>
      <c r="NA52" s="15"/>
      <c r="NB52" s="15"/>
      <c r="NC52" s="15"/>
      <c r="ND52" s="15"/>
      <c r="NE52" s="15"/>
      <c r="NF52" s="15"/>
      <c r="NG52" s="15"/>
      <c r="NH52" s="15"/>
      <c r="NI52" s="15"/>
      <c r="NJ52" s="15"/>
      <c r="NK52" s="15"/>
      <c r="NL52" s="15"/>
      <c r="NM52" s="15"/>
      <c r="NN52" s="15"/>
      <c r="NO52" s="15"/>
      <c r="NP52" s="15"/>
      <c r="NQ52" s="15"/>
      <c r="NR52" s="15"/>
      <c r="NS52" s="15"/>
      <c r="NT52" s="15"/>
      <c r="NU52" s="15"/>
      <c r="NV52" s="15"/>
      <c r="NX52" s="40"/>
      <c r="NY52" s="40"/>
      <c r="NZ52" s="40"/>
      <c r="OA52" s="40"/>
      <c r="OB52" s="40"/>
      <c r="OC52" s="40"/>
      <c r="OD52" s="40"/>
      <c r="OE52" s="40"/>
      <c r="OF52" s="40"/>
      <c r="OG52" s="40"/>
      <c r="OH52" s="40"/>
      <c r="OI52" s="40"/>
      <c r="OJ52" s="40"/>
      <c r="OK52" s="40"/>
      <c r="OL52" s="40"/>
      <c r="OM52" s="40"/>
      <c r="ON52" s="40"/>
      <c r="OO52" s="40"/>
      <c r="OP52" s="40"/>
      <c r="OQ52" s="40"/>
      <c r="OR52" s="40"/>
      <c r="OS52" s="40"/>
      <c r="OT52" s="40"/>
      <c r="OU52" s="40"/>
      <c r="OV52" s="40"/>
      <c r="OW52" s="40"/>
      <c r="OX52" s="40"/>
      <c r="OY52" s="40"/>
      <c r="OZ52" s="40"/>
      <c r="PA52" s="40"/>
      <c r="PB52" s="40"/>
      <c r="PC52" s="40"/>
      <c r="PD52" s="40"/>
      <c r="PE52" s="40"/>
      <c r="PF52" s="40"/>
      <c r="PG52" s="40"/>
      <c r="PH52" s="40"/>
      <c r="PI52" s="40"/>
      <c r="PJ52" s="40"/>
      <c r="PK52" s="40"/>
      <c r="PL52" s="40"/>
      <c r="PM52" s="40"/>
      <c r="PN52" s="40"/>
      <c r="PO52" s="40"/>
      <c r="PP52" s="40"/>
    </row>
    <row r="53" spans="1:432" s="40" customFormat="1" x14ac:dyDescent="0.2">
      <c r="A53" s="29" t="s">
        <v>3</v>
      </c>
      <c r="B53" s="29" t="s">
        <v>69</v>
      </c>
      <c r="C53" s="29" t="s">
        <v>71</v>
      </c>
      <c r="D53" s="29" t="s">
        <v>70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>
        <v>1545</v>
      </c>
      <c r="T53" s="29"/>
      <c r="U53" s="56">
        <f>SUM(F53:T53)</f>
        <v>1545</v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</row>
    <row r="54" spans="1:432" s="23" customFormat="1" x14ac:dyDescent="0.2">
      <c r="A54" s="23" t="s">
        <v>3</v>
      </c>
      <c r="B54" s="23" t="s">
        <v>72</v>
      </c>
      <c r="C54" s="23" t="s">
        <v>74</v>
      </c>
      <c r="D54" s="23" t="s">
        <v>73</v>
      </c>
      <c r="F54" s="15">
        <v>995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56">
        <f>SUM(F54:T54)</f>
        <v>995</v>
      </c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  <c r="IW54" s="15"/>
      <c r="IX54" s="15"/>
      <c r="IY54" s="15"/>
      <c r="IZ54" s="15"/>
      <c r="JA54" s="15"/>
      <c r="JB54" s="15"/>
      <c r="JC54" s="15"/>
      <c r="JD54" s="15"/>
      <c r="JE54" s="15"/>
      <c r="JF54" s="15"/>
      <c r="JG54" s="15"/>
      <c r="JH54" s="15"/>
      <c r="JI54" s="15"/>
      <c r="JJ54" s="15"/>
      <c r="JK54" s="15"/>
      <c r="JL54" s="15"/>
      <c r="JM54" s="15"/>
      <c r="JN54" s="15"/>
      <c r="JO54" s="15"/>
      <c r="JP54" s="15"/>
      <c r="JQ54" s="15"/>
      <c r="JR54" s="15"/>
      <c r="JS54" s="15"/>
      <c r="JT54" s="15"/>
      <c r="JU54" s="15"/>
      <c r="JV54" s="15"/>
      <c r="JW54" s="15"/>
      <c r="JX54" s="15"/>
      <c r="JY54" s="15"/>
      <c r="JZ54" s="15"/>
      <c r="KA54" s="15"/>
      <c r="KB54" s="15"/>
      <c r="KC54" s="15"/>
      <c r="KD54" s="15"/>
      <c r="KE54" s="15"/>
      <c r="KF54" s="15"/>
      <c r="KG54" s="15"/>
      <c r="KH54" s="15"/>
      <c r="KI54" s="15"/>
      <c r="KJ54" s="15"/>
      <c r="KK54" s="15"/>
      <c r="KL54" s="15"/>
      <c r="KM54" s="15"/>
      <c r="KN54" s="15"/>
      <c r="KO54" s="15"/>
      <c r="KP54" s="15"/>
      <c r="KQ54" s="15"/>
      <c r="KR54" s="15"/>
      <c r="KS54" s="15"/>
      <c r="KT54" s="15"/>
      <c r="KU54" s="15"/>
      <c r="KV54" s="15"/>
      <c r="KW54" s="15"/>
      <c r="KX54" s="15"/>
      <c r="KY54" s="15"/>
      <c r="KZ54" s="15"/>
      <c r="LA54" s="15"/>
      <c r="LB54" s="15"/>
      <c r="LC54" s="15"/>
      <c r="LD54" s="15"/>
      <c r="LE54" s="15"/>
      <c r="LF54" s="15"/>
      <c r="LG54" s="15"/>
      <c r="LH54" s="15"/>
      <c r="LI54" s="15"/>
      <c r="LJ54" s="15"/>
      <c r="LK54" s="15"/>
      <c r="LL54" s="15"/>
      <c r="LM54" s="15"/>
      <c r="LN54" s="15"/>
      <c r="LO54" s="15"/>
      <c r="LP54" s="15"/>
      <c r="LQ54" s="15"/>
      <c r="LR54" s="15"/>
      <c r="LS54" s="15"/>
      <c r="LT54" s="15"/>
      <c r="LU54" s="15"/>
      <c r="LV54" s="15"/>
      <c r="LW54" s="15"/>
      <c r="LX54" s="15"/>
      <c r="LY54" s="15"/>
      <c r="LZ54" s="15"/>
      <c r="MA54" s="15"/>
      <c r="MB54" s="15"/>
      <c r="MC54" s="15"/>
      <c r="MD54" s="15"/>
      <c r="ME54" s="15"/>
      <c r="MF54" s="15"/>
      <c r="MG54" s="15"/>
      <c r="MH54" s="15"/>
      <c r="MI54" s="15"/>
      <c r="MJ54" s="15"/>
      <c r="MK54" s="15"/>
      <c r="ML54" s="15"/>
      <c r="MM54" s="15"/>
      <c r="MN54" s="15"/>
      <c r="MO54" s="15"/>
      <c r="MP54" s="15"/>
      <c r="MQ54" s="15"/>
      <c r="MR54" s="15"/>
      <c r="MS54" s="15"/>
      <c r="MT54" s="15"/>
      <c r="MU54" s="15"/>
      <c r="MV54" s="15"/>
      <c r="MW54" s="15"/>
      <c r="MX54" s="15"/>
      <c r="MY54" s="15"/>
      <c r="MZ54" s="15"/>
      <c r="NA54" s="15"/>
      <c r="NB54" s="15"/>
      <c r="NC54" s="15"/>
      <c r="ND54" s="15"/>
      <c r="NE54" s="15"/>
      <c r="NF54" s="15"/>
      <c r="NG54" s="15"/>
      <c r="NH54" s="15"/>
      <c r="NI54" s="15"/>
      <c r="NJ54" s="15"/>
      <c r="NK54" s="15"/>
      <c r="NL54" s="15"/>
      <c r="NM54" s="15"/>
      <c r="NN54" s="15"/>
      <c r="NO54" s="15"/>
      <c r="NP54" s="15"/>
      <c r="NQ54" s="15"/>
      <c r="NR54" s="15"/>
      <c r="NS54" s="15"/>
      <c r="NT54" s="15"/>
      <c r="NU54" s="15"/>
      <c r="NV54" s="15"/>
      <c r="NX54" s="40"/>
      <c r="NY54" s="40"/>
      <c r="NZ54" s="40"/>
      <c r="OA54" s="40"/>
      <c r="OB54" s="40"/>
      <c r="OC54" s="40"/>
      <c r="OD54" s="40"/>
      <c r="OE54" s="40"/>
      <c r="OF54" s="40"/>
      <c r="OG54" s="40"/>
      <c r="OH54" s="40"/>
      <c r="OI54" s="40"/>
      <c r="OJ54" s="40"/>
      <c r="OK54" s="40"/>
      <c r="OL54" s="40"/>
      <c r="OM54" s="40"/>
      <c r="ON54" s="40"/>
      <c r="OO54" s="40"/>
      <c r="OP54" s="40"/>
      <c r="OQ54" s="40"/>
      <c r="OR54" s="40"/>
      <c r="OS54" s="40"/>
      <c r="OT54" s="40"/>
      <c r="OU54" s="40"/>
      <c r="OV54" s="40"/>
      <c r="OW54" s="40"/>
      <c r="OX54" s="40"/>
      <c r="OY54" s="40"/>
      <c r="OZ54" s="40"/>
      <c r="PA54" s="40"/>
      <c r="PB54" s="40"/>
      <c r="PC54" s="40"/>
      <c r="PD54" s="40"/>
      <c r="PE54" s="40"/>
      <c r="PF54" s="40"/>
      <c r="PG54" s="40"/>
      <c r="PH54" s="40"/>
      <c r="PI54" s="40"/>
      <c r="PJ54" s="40"/>
      <c r="PK54" s="40"/>
      <c r="PL54" s="40"/>
      <c r="PM54" s="40"/>
      <c r="PN54" s="40"/>
      <c r="PO54" s="40"/>
      <c r="PP54" s="40"/>
    </row>
    <row r="55" spans="1:432" s="23" customFormat="1" x14ac:dyDescent="0.2">
      <c r="A55" s="23" t="s">
        <v>14</v>
      </c>
      <c r="B55" s="23" t="s">
        <v>75</v>
      </c>
      <c r="C55" s="23" t="s">
        <v>77</v>
      </c>
      <c r="D55" s="23" t="s">
        <v>76</v>
      </c>
      <c r="F55" s="15"/>
      <c r="G55" s="15"/>
      <c r="H55" s="15"/>
      <c r="I55" s="15"/>
      <c r="J55" s="15"/>
      <c r="K55" s="15">
        <v>879</v>
      </c>
      <c r="L55" s="15"/>
      <c r="M55" s="15"/>
      <c r="N55" s="15"/>
      <c r="O55" s="15"/>
      <c r="P55" s="15"/>
      <c r="Q55" s="15"/>
      <c r="R55" s="15"/>
      <c r="S55" s="15"/>
      <c r="T55" s="15">
        <v>2100</v>
      </c>
      <c r="U55" s="56">
        <f>SUM(F55:T55)</f>
        <v>2979</v>
      </c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  <c r="JK55" s="15"/>
      <c r="JL55" s="15"/>
      <c r="JM55" s="15"/>
      <c r="JN55" s="15"/>
      <c r="JO55" s="15"/>
      <c r="JP55" s="15"/>
      <c r="JQ55" s="15"/>
      <c r="JR55" s="15"/>
      <c r="JS55" s="15"/>
      <c r="JT55" s="15"/>
      <c r="JU55" s="15"/>
      <c r="JV55" s="15"/>
      <c r="JW55" s="15"/>
      <c r="JX55" s="15"/>
      <c r="JY55" s="15"/>
      <c r="JZ55" s="15"/>
      <c r="KA55" s="15"/>
      <c r="KB55" s="15"/>
      <c r="KC55" s="15"/>
      <c r="KD55" s="15"/>
      <c r="KE55" s="15"/>
      <c r="KF55" s="15"/>
      <c r="KG55" s="15"/>
      <c r="KH55" s="15"/>
      <c r="KI55" s="15"/>
      <c r="KJ55" s="15"/>
      <c r="KK55" s="15"/>
      <c r="KL55" s="15"/>
      <c r="KM55" s="15"/>
      <c r="KN55" s="15"/>
      <c r="KO55" s="15"/>
      <c r="KP55" s="15"/>
      <c r="KQ55" s="15"/>
      <c r="KR55" s="15"/>
      <c r="KS55" s="15"/>
      <c r="KT55" s="15"/>
      <c r="KU55" s="15"/>
      <c r="KV55" s="15"/>
      <c r="KW55" s="15"/>
      <c r="KX55" s="15"/>
      <c r="KY55" s="15"/>
      <c r="KZ55" s="15"/>
      <c r="LA55" s="15"/>
      <c r="LB55" s="15"/>
      <c r="LC55" s="15"/>
      <c r="LD55" s="15"/>
      <c r="LE55" s="15"/>
      <c r="LF55" s="15"/>
      <c r="LG55" s="15"/>
      <c r="LH55" s="15"/>
      <c r="LI55" s="15"/>
      <c r="LJ55" s="15"/>
      <c r="LK55" s="15"/>
      <c r="LL55" s="15"/>
      <c r="LM55" s="15"/>
      <c r="LN55" s="15"/>
      <c r="LO55" s="15"/>
      <c r="LP55" s="15"/>
      <c r="LQ55" s="15"/>
      <c r="LR55" s="15"/>
      <c r="LS55" s="15"/>
      <c r="LT55" s="15"/>
      <c r="LU55" s="15"/>
      <c r="LV55" s="15"/>
      <c r="LW55" s="15"/>
      <c r="LX55" s="15"/>
      <c r="LY55" s="15"/>
      <c r="LZ55" s="15"/>
      <c r="MA55" s="15"/>
      <c r="MB55" s="15"/>
      <c r="MC55" s="15"/>
      <c r="MD55" s="15"/>
      <c r="ME55" s="15"/>
      <c r="MF55" s="15"/>
      <c r="MG55" s="15"/>
      <c r="MH55" s="15"/>
      <c r="MI55" s="15"/>
      <c r="MJ55" s="15"/>
      <c r="MK55" s="15"/>
      <c r="ML55" s="15"/>
      <c r="MM55" s="15"/>
      <c r="MN55" s="15"/>
      <c r="MO55" s="15"/>
      <c r="MP55" s="15"/>
      <c r="MQ55" s="15"/>
      <c r="MR55" s="15"/>
      <c r="MS55" s="15"/>
      <c r="MT55" s="15"/>
      <c r="MU55" s="15"/>
      <c r="MV55" s="15"/>
      <c r="MW55" s="15"/>
      <c r="MX55" s="15"/>
      <c r="MY55" s="15"/>
      <c r="MZ55" s="15"/>
      <c r="NA55" s="15"/>
      <c r="NB55" s="15"/>
      <c r="NC55" s="15"/>
      <c r="ND55" s="15"/>
      <c r="NE55" s="15"/>
      <c r="NF55" s="15"/>
      <c r="NG55" s="15"/>
      <c r="NH55" s="15"/>
      <c r="NI55" s="15"/>
      <c r="NJ55" s="15"/>
      <c r="NK55" s="15"/>
      <c r="NL55" s="15"/>
      <c r="NM55" s="15"/>
      <c r="NN55" s="15"/>
      <c r="NO55" s="15"/>
      <c r="NP55" s="15"/>
      <c r="NQ55" s="15"/>
      <c r="NR55" s="15"/>
      <c r="NS55" s="15"/>
      <c r="NT55" s="15"/>
      <c r="NU55" s="15"/>
      <c r="NV55" s="15"/>
      <c r="NX55" s="29"/>
      <c r="NY55" s="29"/>
      <c r="NZ55" s="29"/>
      <c r="OA55" s="29"/>
      <c r="OB55" s="29"/>
      <c r="OC55" s="29"/>
      <c r="OD55" s="29"/>
      <c r="OE55" s="29"/>
      <c r="OF55" s="29"/>
      <c r="OG55" s="29"/>
      <c r="OH55" s="29"/>
      <c r="OI55" s="29"/>
      <c r="OJ55" s="29"/>
      <c r="OK55" s="29"/>
      <c r="OL55" s="29"/>
      <c r="OM55" s="29"/>
      <c r="ON55" s="29"/>
      <c r="OO55" s="29"/>
      <c r="OP55" s="29"/>
      <c r="OQ55" s="29"/>
      <c r="OR55" s="29"/>
      <c r="OS55" s="29"/>
      <c r="OT55" s="29"/>
      <c r="OU55" s="29"/>
      <c r="OV55" s="29"/>
      <c r="OW55" s="29"/>
      <c r="OX55" s="29"/>
      <c r="OY55" s="29"/>
      <c r="OZ55" s="29"/>
      <c r="PA55" s="29"/>
      <c r="PB55" s="29"/>
      <c r="PC55" s="29"/>
      <c r="PD55" s="29"/>
      <c r="PE55" s="29"/>
      <c r="PF55" s="29"/>
      <c r="PG55" s="29"/>
      <c r="PH55" s="29"/>
      <c r="PI55" s="29"/>
      <c r="PJ55" s="29"/>
      <c r="PK55" s="29"/>
      <c r="PL55" s="29"/>
      <c r="PM55" s="29"/>
      <c r="PN55" s="29"/>
      <c r="PO55" s="29"/>
      <c r="PP55" s="29"/>
    </row>
    <row r="56" spans="1:432" s="40" customFormat="1" x14ac:dyDescent="0.2">
      <c r="A56" s="23" t="s">
        <v>3</v>
      </c>
      <c r="B56" s="23" t="s">
        <v>78</v>
      </c>
      <c r="C56" s="23" t="s">
        <v>38</v>
      </c>
      <c r="D56" s="23" t="s">
        <v>79</v>
      </c>
      <c r="E56" s="23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>
        <v>510</v>
      </c>
      <c r="R56" s="15"/>
      <c r="S56" s="15"/>
      <c r="T56" s="15"/>
      <c r="U56" s="56">
        <f>SUM(F56:T56)</f>
        <v>510</v>
      </c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  <c r="JB56" s="15"/>
      <c r="JC56" s="15"/>
      <c r="JD56" s="15"/>
      <c r="JE56" s="15"/>
      <c r="JF56" s="15"/>
      <c r="JG56" s="15"/>
      <c r="JH56" s="15"/>
      <c r="JI56" s="15"/>
      <c r="JJ56" s="15"/>
      <c r="JK56" s="15"/>
      <c r="JL56" s="15"/>
      <c r="JM56" s="15"/>
      <c r="JN56" s="15"/>
      <c r="JO56" s="15"/>
      <c r="JP56" s="15"/>
      <c r="JQ56" s="15"/>
      <c r="JR56" s="15"/>
      <c r="JS56" s="15"/>
      <c r="JT56" s="15"/>
      <c r="JU56" s="15"/>
      <c r="JV56" s="15"/>
      <c r="JW56" s="15"/>
      <c r="JX56" s="15"/>
      <c r="JY56" s="15"/>
      <c r="JZ56" s="15"/>
      <c r="KA56" s="15"/>
      <c r="KB56" s="15"/>
      <c r="KC56" s="15"/>
      <c r="KD56" s="15"/>
      <c r="KE56" s="15"/>
      <c r="KF56" s="15"/>
      <c r="KG56" s="15"/>
      <c r="KH56" s="15"/>
      <c r="KI56" s="15"/>
      <c r="KJ56" s="15"/>
      <c r="KK56" s="15"/>
      <c r="KL56" s="15"/>
      <c r="KM56" s="15"/>
      <c r="KN56" s="15"/>
      <c r="KO56" s="15"/>
      <c r="KP56" s="15"/>
      <c r="KQ56" s="15"/>
      <c r="KR56" s="15"/>
      <c r="KS56" s="15"/>
      <c r="KT56" s="15"/>
      <c r="KU56" s="15"/>
      <c r="KV56" s="15"/>
      <c r="KW56" s="15"/>
      <c r="KX56" s="15"/>
      <c r="KY56" s="15"/>
      <c r="KZ56" s="15"/>
      <c r="LA56" s="15"/>
      <c r="LB56" s="15"/>
      <c r="LC56" s="15"/>
      <c r="LD56" s="15"/>
      <c r="LE56" s="15"/>
      <c r="LF56" s="15"/>
      <c r="LG56" s="15"/>
      <c r="LH56" s="15"/>
      <c r="LI56" s="15"/>
      <c r="LJ56" s="15"/>
      <c r="LK56" s="15"/>
      <c r="LL56" s="15"/>
      <c r="LM56" s="15"/>
      <c r="LN56" s="15"/>
      <c r="LO56" s="15"/>
      <c r="LP56" s="15"/>
      <c r="LQ56" s="15"/>
      <c r="LR56" s="15"/>
      <c r="LS56" s="15"/>
      <c r="LT56" s="15"/>
      <c r="LU56" s="15"/>
      <c r="LV56" s="15"/>
      <c r="LW56" s="15"/>
      <c r="LX56" s="15"/>
      <c r="LY56" s="15"/>
      <c r="LZ56" s="15"/>
      <c r="MA56" s="15"/>
      <c r="MB56" s="15"/>
      <c r="MC56" s="15"/>
      <c r="MD56" s="15"/>
      <c r="ME56" s="15"/>
      <c r="MF56" s="15"/>
      <c r="MG56" s="15"/>
      <c r="MH56" s="15"/>
      <c r="MI56" s="15"/>
      <c r="MJ56" s="15"/>
      <c r="MK56" s="15"/>
      <c r="ML56" s="15"/>
      <c r="MM56" s="15"/>
      <c r="MN56" s="15"/>
      <c r="MO56" s="15"/>
      <c r="MP56" s="15"/>
      <c r="MQ56" s="15"/>
      <c r="MR56" s="15"/>
      <c r="MS56" s="15"/>
      <c r="MT56" s="15"/>
      <c r="MU56" s="15"/>
      <c r="MV56" s="15"/>
      <c r="MW56" s="15"/>
      <c r="MX56" s="15"/>
      <c r="MY56" s="15"/>
      <c r="MZ56" s="15"/>
      <c r="NA56" s="15"/>
      <c r="NB56" s="15"/>
      <c r="NC56" s="15"/>
      <c r="ND56" s="15"/>
      <c r="NE56" s="15"/>
      <c r="NF56" s="15"/>
      <c r="NG56" s="15"/>
      <c r="NH56" s="15"/>
      <c r="NI56" s="15"/>
      <c r="NJ56" s="15"/>
      <c r="NK56" s="15"/>
      <c r="NL56" s="15"/>
      <c r="NM56" s="15"/>
      <c r="NN56" s="15"/>
      <c r="NO56" s="15"/>
      <c r="NP56" s="15"/>
      <c r="NQ56" s="15"/>
      <c r="NR56" s="15"/>
      <c r="NS56" s="15"/>
      <c r="NT56" s="15"/>
      <c r="NU56" s="15"/>
      <c r="NV56" s="15"/>
      <c r="NW56" s="23"/>
    </row>
    <row r="57" spans="1:432" s="23" customFormat="1" x14ac:dyDescent="0.2">
      <c r="A57" s="23" t="s">
        <v>3</v>
      </c>
      <c r="B57" s="23" t="s">
        <v>81</v>
      </c>
      <c r="C57" s="23" t="s">
        <v>83</v>
      </c>
      <c r="D57" s="23" t="s">
        <v>82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>
        <v>1545</v>
      </c>
      <c r="T57" s="15"/>
      <c r="U57" s="56">
        <f>SUM(F57:T57)</f>
        <v>1545</v>
      </c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  <c r="JB57" s="15"/>
      <c r="JC57" s="15"/>
      <c r="JD57" s="15"/>
      <c r="JE57" s="15"/>
      <c r="JF57" s="15"/>
      <c r="JG57" s="15"/>
      <c r="JH57" s="15"/>
      <c r="JI57" s="15"/>
      <c r="JJ57" s="15"/>
      <c r="JK57" s="15"/>
      <c r="JL57" s="15"/>
      <c r="JM57" s="15"/>
      <c r="JN57" s="15"/>
      <c r="JO57" s="15"/>
      <c r="JP57" s="15"/>
      <c r="JQ57" s="15"/>
      <c r="JR57" s="15"/>
      <c r="JS57" s="15"/>
      <c r="JT57" s="15"/>
      <c r="JU57" s="15"/>
      <c r="JV57" s="15"/>
      <c r="JW57" s="15"/>
      <c r="JX57" s="15"/>
      <c r="JY57" s="15"/>
      <c r="JZ57" s="15"/>
      <c r="KA57" s="15"/>
      <c r="KB57" s="15"/>
      <c r="KC57" s="15"/>
      <c r="KD57" s="15"/>
      <c r="KE57" s="15"/>
      <c r="KF57" s="15"/>
      <c r="KG57" s="15"/>
      <c r="KH57" s="15"/>
      <c r="KI57" s="15"/>
      <c r="KJ57" s="15"/>
      <c r="KK57" s="15"/>
      <c r="KL57" s="15"/>
      <c r="KM57" s="15"/>
      <c r="KN57" s="15"/>
      <c r="KO57" s="15"/>
      <c r="KP57" s="15"/>
      <c r="KQ57" s="15"/>
      <c r="KR57" s="15"/>
      <c r="KS57" s="15"/>
      <c r="KT57" s="15"/>
      <c r="KU57" s="15"/>
      <c r="KV57" s="15"/>
      <c r="KW57" s="15"/>
      <c r="KX57" s="15"/>
      <c r="KY57" s="15"/>
      <c r="KZ57" s="15"/>
      <c r="LA57" s="15"/>
      <c r="LB57" s="15"/>
      <c r="LC57" s="15"/>
      <c r="LD57" s="15"/>
      <c r="LE57" s="15"/>
      <c r="LF57" s="15"/>
      <c r="LG57" s="15"/>
      <c r="LH57" s="15"/>
      <c r="LI57" s="15"/>
      <c r="LJ57" s="15"/>
      <c r="LK57" s="15"/>
      <c r="LL57" s="15"/>
      <c r="LM57" s="15"/>
      <c r="LN57" s="15"/>
      <c r="LO57" s="15"/>
      <c r="LP57" s="15"/>
      <c r="LQ57" s="15"/>
      <c r="LR57" s="15"/>
      <c r="LS57" s="15"/>
      <c r="LT57" s="15"/>
      <c r="LU57" s="15"/>
      <c r="LV57" s="15"/>
      <c r="LW57" s="15"/>
      <c r="LX57" s="15"/>
      <c r="LY57" s="15"/>
      <c r="LZ57" s="15"/>
      <c r="MA57" s="15"/>
      <c r="MB57" s="15"/>
      <c r="MC57" s="15"/>
      <c r="MD57" s="15"/>
      <c r="ME57" s="15"/>
      <c r="MF57" s="15"/>
      <c r="MG57" s="15"/>
      <c r="MH57" s="15"/>
      <c r="MI57" s="15"/>
      <c r="MJ57" s="15"/>
      <c r="MK57" s="15"/>
      <c r="ML57" s="15"/>
      <c r="MM57" s="15"/>
      <c r="MN57" s="15"/>
      <c r="MO57" s="15"/>
      <c r="MP57" s="15"/>
      <c r="MQ57" s="15"/>
      <c r="MR57" s="15"/>
      <c r="MS57" s="15"/>
      <c r="MT57" s="15"/>
      <c r="MU57" s="15"/>
      <c r="MV57" s="15"/>
      <c r="MW57" s="15"/>
      <c r="MX57" s="15"/>
      <c r="MY57" s="15"/>
      <c r="MZ57" s="15"/>
      <c r="NA57" s="15"/>
      <c r="NB57" s="15"/>
      <c r="NC57" s="15"/>
      <c r="ND57" s="15"/>
      <c r="NE57" s="15"/>
      <c r="NF57" s="15"/>
      <c r="NG57" s="15"/>
      <c r="NH57" s="15"/>
      <c r="NI57" s="15"/>
      <c r="NJ57" s="15"/>
      <c r="NK57" s="15"/>
      <c r="NL57" s="15"/>
      <c r="NM57" s="15"/>
      <c r="NN57" s="15"/>
      <c r="NO57" s="15"/>
      <c r="NP57" s="15"/>
      <c r="NQ57" s="15"/>
      <c r="NR57" s="15"/>
      <c r="NS57" s="15"/>
      <c r="NT57" s="15"/>
      <c r="NU57" s="15"/>
      <c r="NV57" s="15"/>
      <c r="NX57" s="40"/>
      <c r="NY57" s="40"/>
      <c r="NZ57" s="40"/>
      <c r="OA57" s="40"/>
      <c r="OB57" s="40"/>
      <c r="OC57" s="40"/>
      <c r="OD57" s="40"/>
      <c r="OE57" s="40"/>
      <c r="OF57" s="40"/>
      <c r="OG57" s="40"/>
      <c r="OH57" s="40"/>
      <c r="OI57" s="40"/>
      <c r="OJ57" s="40"/>
      <c r="OK57" s="40"/>
      <c r="OL57" s="40"/>
      <c r="OM57" s="40"/>
      <c r="ON57" s="40"/>
      <c r="OO57" s="40"/>
      <c r="OP57" s="40"/>
      <c r="OQ57" s="40"/>
      <c r="OR57" s="40"/>
      <c r="OS57" s="40"/>
      <c r="OT57" s="40"/>
      <c r="OU57" s="40"/>
      <c r="OV57" s="40"/>
      <c r="OW57" s="40"/>
      <c r="OX57" s="40"/>
      <c r="OY57" s="40"/>
      <c r="OZ57" s="40"/>
      <c r="PA57" s="40"/>
      <c r="PB57" s="40"/>
      <c r="PC57" s="40"/>
      <c r="PD57" s="40"/>
      <c r="PE57" s="40"/>
      <c r="PF57" s="40"/>
      <c r="PG57" s="40"/>
      <c r="PH57" s="40"/>
      <c r="PI57" s="40"/>
      <c r="PJ57" s="40"/>
      <c r="PK57" s="40"/>
      <c r="PL57" s="40"/>
      <c r="PM57" s="40"/>
      <c r="PN57" s="40"/>
      <c r="PO57" s="40"/>
      <c r="PP57" s="40"/>
    </row>
    <row r="58" spans="1:432" s="40" customFormat="1" x14ac:dyDescent="0.2">
      <c r="A58" s="23" t="s">
        <v>3</v>
      </c>
      <c r="B58" s="23" t="s">
        <v>84</v>
      </c>
      <c r="C58" s="23" t="s">
        <v>86</v>
      </c>
      <c r="D58" s="23" t="s">
        <v>85</v>
      </c>
      <c r="E58" s="23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>
        <v>510</v>
      </c>
      <c r="R58" s="15"/>
      <c r="S58" s="15"/>
      <c r="T58" s="15"/>
      <c r="U58" s="56">
        <f>SUM(F58:T58)</f>
        <v>510</v>
      </c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  <c r="IW58" s="15"/>
      <c r="IX58" s="15"/>
      <c r="IY58" s="15"/>
      <c r="IZ58" s="15"/>
      <c r="JA58" s="15"/>
      <c r="JB58" s="15"/>
      <c r="JC58" s="15"/>
      <c r="JD58" s="15"/>
      <c r="JE58" s="15"/>
      <c r="JF58" s="15"/>
      <c r="JG58" s="15"/>
      <c r="JH58" s="15"/>
      <c r="JI58" s="15"/>
      <c r="JJ58" s="15"/>
      <c r="JK58" s="15"/>
      <c r="JL58" s="15"/>
      <c r="JM58" s="15"/>
      <c r="JN58" s="15"/>
      <c r="JO58" s="15"/>
      <c r="JP58" s="15"/>
      <c r="JQ58" s="15"/>
      <c r="JR58" s="15"/>
      <c r="JS58" s="15"/>
      <c r="JT58" s="15"/>
      <c r="JU58" s="15"/>
      <c r="JV58" s="15"/>
      <c r="JW58" s="15"/>
      <c r="JX58" s="15"/>
      <c r="JY58" s="15"/>
      <c r="JZ58" s="15"/>
      <c r="KA58" s="15"/>
      <c r="KB58" s="15"/>
      <c r="KC58" s="15"/>
      <c r="KD58" s="15"/>
      <c r="KE58" s="15"/>
      <c r="KF58" s="15"/>
      <c r="KG58" s="15"/>
      <c r="KH58" s="15"/>
      <c r="KI58" s="15"/>
      <c r="KJ58" s="15"/>
      <c r="KK58" s="15"/>
      <c r="KL58" s="15"/>
      <c r="KM58" s="15"/>
      <c r="KN58" s="15"/>
      <c r="KO58" s="15"/>
      <c r="KP58" s="15"/>
      <c r="KQ58" s="15"/>
      <c r="KR58" s="15"/>
      <c r="KS58" s="15"/>
      <c r="KT58" s="15"/>
      <c r="KU58" s="15"/>
      <c r="KV58" s="15"/>
      <c r="KW58" s="15"/>
      <c r="KX58" s="15"/>
      <c r="KY58" s="15"/>
      <c r="KZ58" s="15"/>
      <c r="LA58" s="15"/>
      <c r="LB58" s="15"/>
      <c r="LC58" s="15"/>
      <c r="LD58" s="15"/>
      <c r="LE58" s="15"/>
      <c r="LF58" s="15"/>
      <c r="LG58" s="15"/>
      <c r="LH58" s="15"/>
      <c r="LI58" s="15"/>
      <c r="LJ58" s="15"/>
      <c r="LK58" s="15"/>
      <c r="LL58" s="15"/>
      <c r="LM58" s="15"/>
      <c r="LN58" s="15"/>
      <c r="LO58" s="15"/>
      <c r="LP58" s="15"/>
      <c r="LQ58" s="15"/>
      <c r="LR58" s="15"/>
      <c r="LS58" s="15"/>
      <c r="LT58" s="15"/>
      <c r="LU58" s="15"/>
      <c r="LV58" s="15"/>
      <c r="LW58" s="15"/>
      <c r="LX58" s="15"/>
      <c r="LY58" s="15"/>
      <c r="LZ58" s="15"/>
      <c r="MA58" s="15"/>
      <c r="MB58" s="15"/>
      <c r="MC58" s="15"/>
      <c r="MD58" s="15"/>
      <c r="ME58" s="15"/>
      <c r="MF58" s="15"/>
      <c r="MG58" s="15"/>
      <c r="MH58" s="15"/>
      <c r="MI58" s="15"/>
      <c r="MJ58" s="15"/>
      <c r="MK58" s="15"/>
      <c r="ML58" s="15"/>
      <c r="MM58" s="15"/>
      <c r="MN58" s="15"/>
      <c r="MO58" s="15"/>
      <c r="MP58" s="15"/>
      <c r="MQ58" s="15"/>
      <c r="MR58" s="15"/>
      <c r="MS58" s="15"/>
      <c r="MT58" s="15"/>
      <c r="MU58" s="15"/>
      <c r="MV58" s="15"/>
      <c r="MW58" s="15"/>
      <c r="MX58" s="15"/>
      <c r="MY58" s="15"/>
      <c r="MZ58" s="15"/>
      <c r="NA58" s="15"/>
      <c r="NB58" s="15"/>
      <c r="NC58" s="15"/>
      <c r="ND58" s="15"/>
      <c r="NE58" s="15"/>
      <c r="NF58" s="15"/>
      <c r="NG58" s="15"/>
      <c r="NH58" s="15"/>
      <c r="NI58" s="15"/>
      <c r="NJ58" s="15"/>
      <c r="NK58" s="15"/>
      <c r="NL58" s="15"/>
      <c r="NM58" s="15"/>
      <c r="NN58" s="15"/>
      <c r="NO58" s="15"/>
      <c r="NP58" s="15"/>
      <c r="NQ58" s="15"/>
      <c r="NR58" s="15"/>
      <c r="NS58" s="15"/>
      <c r="NT58" s="15"/>
      <c r="NU58" s="15"/>
      <c r="NV58" s="15"/>
      <c r="NW58" s="23"/>
    </row>
    <row r="59" spans="1:432" s="40" customFormat="1" x14ac:dyDescent="0.2">
      <c r="A59" s="15" t="s">
        <v>14</v>
      </c>
      <c r="B59" s="15" t="s">
        <v>87</v>
      </c>
      <c r="C59" s="15" t="s">
        <v>89</v>
      </c>
      <c r="D59" s="15" t="s">
        <v>88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>
        <v>2100</v>
      </c>
      <c r="U59" s="56">
        <f>SUM(F59:T59)</f>
        <v>2100</v>
      </c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  <c r="IW59" s="15"/>
      <c r="IX59" s="15"/>
      <c r="IY59" s="15"/>
      <c r="IZ59" s="15"/>
      <c r="JA59" s="15"/>
      <c r="JB59" s="15"/>
      <c r="JC59" s="15"/>
      <c r="JD59" s="15"/>
      <c r="JE59" s="15"/>
      <c r="JF59" s="15"/>
      <c r="JG59" s="15"/>
      <c r="JH59" s="15"/>
      <c r="JI59" s="15"/>
      <c r="JJ59" s="15"/>
      <c r="JK59" s="15"/>
      <c r="JL59" s="15"/>
      <c r="JM59" s="15"/>
      <c r="JN59" s="15"/>
      <c r="JO59" s="15"/>
      <c r="JP59" s="15"/>
      <c r="JQ59" s="15"/>
      <c r="JR59" s="15"/>
      <c r="JS59" s="15"/>
      <c r="JT59" s="15"/>
      <c r="JU59" s="15"/>
      <c r="JV59" s="15"/>
      <c r="JW59" s="15"/>
      <c r="JX59" s="15"/>
      <c r="JY59" s="15"/>
      <c r="JZ59" s="15"/>
      <c r="KA59" s="15"/>
      <c r="KB59" s="15"/>
      <c r="KC59" s="15"/>
      <c r="KD59" s="15"/>
      <c r="KE59" s="15"/>
      <c r="KF59" s="15"/>
      <c r="KG59" s="15"/>
      <c r="KH59" s="15"/>
      <c r="KI59" s="15"/>
      <c r="KJ59" s="15"/>
      <c r="KK59" s="15"/>
      <c r="KL59" s="15"/>
      <c r="KM59" s="15"/>
      <c r="KN59" s="15"/>
      <c r="KO59" s="15"/>
      <c r="KP59" s="15"/>
      <c r="KQ59" s="15"/>
      <c r="KR59" s="15"/>
      <c r="KS59" s="15"/>
      <c r="KT59" s="15"/>
      <c r="KU59" s="15"/>
      <c r="KV59" s="15"/>
      <c r="KW59" s="15"/>
      <c r="KX59" s="15"/>
      <c r="KY59" s="15"/>
      <c r="KZ59" s="15"/>
      <c r="LA59" s="15"/>
      <c r="LB59" s="15"/>
      <c r="LC59" s="15"/>
      <c r="LD59" s="15"/>
      <c r="LE59" s="15"/>
      <c r="LF59" s="15"/>
      <c r="LG59" s="15"/>
      <c r="LH59" s="15"/>
      <c r="LI59" s="15"/>
      <c r="LJ59" s="15"/>
      <c r="LK59" s="15"/>
      <c r="LL59" s="15"/>
      <c r="LM59" s="15"/>
      <c r="LN59" s="15"/>
      <c r="LO59" s="15"/>
      <c r="LP59" s="15"/>
      <c r="LQ59" s="15"/>
      <c r="LR59" s="15"/>
      <c r="LS59" s="15"/>
      <c r="LT59" s="15"/>
      <c r="LU59" s="15"/>
      <c r="LV59" s="15"/>
      <c r="LW59" s="15"/>
      <c r="LX59" s="15"/>
      <c r="LY59" s="15"/>
      <c r="LZ59" s="15"/>
      <c r="MA59" s="15"/>
      <c r="MB59" s="15"/>
      <c r="MC59" s="15"/>
      <c r="MD59" s="15"/>
      <c r="ME59" s="15"/>
      <c r="MF59" s="15"/>
      <c r="MG59" s="15"/>
      <c r="MH59" s="15"/>
      <c r="MI59" s="15"/>
      <c r="MJ59" s="15"/>
      <c r="MK59" s="15"/>
      <c r="ML59" s="15"/>
      <c r="MM59" s="15"/>
      <c r="MN59" s="15"/>
      <c r="MO59" s="15"/>
      <c r="MP59" s="15"/>
      <c r="MQ59" s="15"/>
      <c r="MR59" s="15"/>
      <c r="MS59" s="15"/>
      <c r="MT59" s="15"/>
      <c r="MU59" s="15"/>
      <c r="MV59" s="15"/>
      <c r="MW59" s="15"/>
      <c r="MX59" s="15"/>
      <c r="MY59" s="15"/>
      <c r="MZ59" s="15"/>
      <c r="NA59" s="15"/>
      <c r="NB59" s="15"/>
      <c r="NC59" s="15"/>
      <c r="ND59" s="15"/>
      <c r="NE59" s="15"/>
      <c r="NF59" s="15"/>
      <c r="NG59" s="15"/>
      <c r="NH59" s="15"/>
      <c r="NI59" s="15"/>
      <c r="NJ59" s="15"/>
      <c r="NK59" s="15"/>
      <c r="NL59" s="15"/>
      <c r="NM59" s="15"/>
      <c r="NN59" s="15"/>
      <c r="NO59" s="15"/>
      <c r="NP59" s="15"/>
      <c r="NQ59" s="15"/>
      <c r="NR59" s="15"/>
      <c r="NS59" s="15"/>
      <c r="NT59" s="15"/>
      <c r="NU59" s="15"/>
      <c r="NV59" s="15"/>
      <c r="NW59" s="15"/>
      <c r="NX59" s="29"/>
      <c r="NY59" s="29"/>
      <c r="NZ59" s="29"/>
      <c r="OA59" s="29"/>
      <c r="OB59" s="29"/>
      <c r="OC59" s="29"/>
      <c r="OD59" s="29"/>
      <c r="OE59" s="29"/>
      <c r="OF59" s="29"/>
      <c r="OG59" s="29"/>
      <c r="OH59" s="29"/>
      <c r="OI59" s="29"/>
      <c r="OJ59" s="29"/>
      <c r="OK59" s="29"/>
      <c r="OL59" s="29"/>
      <c r="OM59" s="29"/>
      <c r="ON59" s="29"/>
      <c r="OO59" s="29"/>
      <c r="OP59" s="29"/>
      <c r="OQ59" s="29"/>
      <c r="OR59" s="29"/>
      <c r="OS59" s="29"/>
      <c r="OT59" s="29"/>
      <c r="OU59" s="29"/>
      <c r="OV59" s="29"/>
      <c r="OW59" s="29"/>
      <c r="OX59" s="29"/>
      <c r="OY59" s="29"/>
      <c r="OZ59" s="29"/>
      <c r="PA59" s="29"/>
      <c r="PB59" s="29"/>
      <c r="PC59" s="29"/>
      <c r="PD59" s="29"/>
      <c r="PE59" s="29"/>
      <c r="PF59" s="29"/>
      <c r="PG59" s="29"/>
      <c r="PH59" s="29"/>
      <c r="PI59" s="29"/>
      <c r="PJ59" s="29"/>
      <c r="PK59" s="29"/>
      <c r="PL59" s="29"/>
      <c r="PM59" s="29"/>
      <c r="PN59" s="29"/>
      <c r="PO59" s="29"/>
      <c r="PP59" s="29"/>
    </row>
    <row r="60" spans="1:432" s="25" customFormat="1" x14ac:dyDescent="0.2">
      <c r="A60" s="14" t="s">
        <v>3</v>
      </c>
      <c r="B60" s="7" t="s">
        <v>163</v>
      </c>
      <c r="C60" s="7" t="s">
        <v>162</v>
      </c>
      <c r="D60" s="7" t="s">
        <v>161</v>
      </c>
      <c r="E60" s="7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>
        <v>1050</v>
      </c>
      <c r="R60" s="15"/>
      <c r="S60" s="15"/>
      <c r="T60" s="15"/>
      <c r="U60" s="56">
        <f>SUM(F60:T60)</f>
        <v>1050</v>
      </c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  <c r="IW60" s="15"/>
      <c r="IX60" s="15"/>
      <c r="IY60" s="15"/>
      <c r="IZ60" s="15"/>
      <c r="JA60" s="15"/>
      <c r="JB60" s="15"/>
      <c r="JC60" s="15"/>
      <c r="JD60" s="15"/>
      <c r="JE60" s="15"/>
      <c r="JF60" s="15"/>
      <c r="JG60" s="15"/>
      <c r="JH60" s="15"/>
      <c r="JI60" s="15"/>
      <c r="JJ60" s="15"/>
      <c r="JK60" s="15"/>
      <c r="JL60" s="15"/>
      <c r="JM60" s="15"/>
      <c r="JN60" s="15"/>
      <c r="JO60" s="15"/>
      <c r="JP60" s="15"/>
      <c r="JQ60" s="15"/>
      <c r="JR60" s="15"/>
      <c r="JS60" s="15"/>
      <c r="JT60" s="15"/>
      <c r="JU60" s="15"/>
      <c r="JV60" s="15"/>
      <c r="JW60" s="15"/>
      <c r="JX60" s="15"/>
      <c r="JY60" s="15"/>
      <c r="JZ60" s="15"/>
      <c r="KA60" s="15"/>
      <c r="KB60" s="15"/>
      <c r="KC60" s="15"/>
      <c r="KD60" s="15"/>
      <c r="KE60" s="15"/>
      <c r="KF60" s="15"/>
      <c r="KG60" s="15"/>
      <c r="KH60" s="15"/>
      <c r="KI60" s="15"/>
      <c r="KJ60" s="15"/>
      <c r="KK60" s="15"/>
      <c r="KL60" s="15"/>
      <c r="KM60" s="15"/>
      <c r="KN60" s="15"/>
      <c r="KO60" s="15"/>
      <c r="KP60" s="15"/>
      <c r="KQ60" s="15"/>
      <c r="KR60" s="15"/>
      <c r="KS60" s="15"/>
      <c r="KT60" s="15"/>
      <c r="KU60" s="15"/>
      <c r="KV60" s="15"/>
      <c r="KW60" s="15"/>
      <c r="KX60" s="15"/>
      <c r="KY60" s="15"/>
      <c r="KZ60" s="15"/>
      <c r="LA60" s="15"/>
      <c r="LB60" s="15"/>
      <c r="LC60" s="15"/>
      <c r="LD60" s="15"/>
      <c r="LE60" s="15"/>
      <c r="LF60" s="15"/>
      <c r="LG60" s="15"/>
      <c r="LH60" s="15"/>
      <c r="LI60" s="15"/>
      <c r="LJ60" s="15"/>
      <c r="LK60" s="15"/>
      <c r="LL60" s="15"/>
      <c r="LM60" s="15"/>
      <c r="LN60" s="15"/>
      <c r="LO60" s="15"/>
      <c r="LP60" s="15"/>
      <c r="LQ60" s="15"/>
      <c r="LR60" s="15"/>
      <c r="LS60" s="15"/>
      <c r="LT60" s="15"/>
      <c r="LU60" s="15"/>
      <c r="LV60" s="15"/>
      <c r="LW60" s="15"/>
      <c r="LX60" s="15"/>
      <c r="LY60" s="15"/>
      <c r="LZ60" s="15"/>
      <c r="MA60" s="15"/>
      <c r="MB60" s="15"/>
      <c r="MC60" s="15"/>
      <c r="MD60" s="15"/>
      <c r="ME60" s="15"/>
      <c r="MF60" s="15"/>
      <c r="MG60" s="15"/>
      <c r="MH60" s="15"/>
      <c r="MI60" s="15"/>
      <c r="MJ60" s="15"/>
      <c r="MK60" s="15"/>
      <c r="ML60" s="15"/>
      <c r="MM60" s="15"/>
      <c r="MN60" s="15"/>
      <c r="MO60" s="15"/>
      <c r="MP60" s="15"/>
      <c r="MQ60" s="15"/>
      <c r="MR60" s="15"/>
      <c r="MS60" s="15"/>
      <c r="MT60" s="15"/>
      <c r="MU60" s="15"/>
      <c r="MV60" s="15"/>
      <c r="MW60" s="15"/>
      <c r="MX60" s="15"/>
      <c r="MY60" s="15"/>
      <c r="MZ60" s="15"/>
      <c r="NA60" s="15"/>
      <c r="NB60" s="15"/>
      <c r="NC60" s="15"/>
      <c r="ND60" s="15"/>
      <c r="NE60" s="15"/>
      <c r="NF60" s="15"/>
      <c r="NG60" s="15"/>
      <c r="NH60" s="15"/>
      <c r="NI60" s="15"/>
      <c r="NJ60" s="15"/>
      <c r="NK60" s="15"/>
      <c r="NL60" s="15"/>
      <c r="NM60" s="15"/>
      <c r="NN60" s="15"/>
      <c r="NO60" s="15"/>
      <c r="NP60" s="15"/>
      <c r="NQ60" s="15"/>
      <c r="NR60" s="15"/>
      <c r="NS60" s="15"/>
      <c r="NT60" s="15"/>
      <c r="NU60" s="15"/>
      <c r="NV60" s="15"/>
      <c r="NW60" s="23"/>
      <c r="NX60" s="40"/>
      <c r="NY60" s="40"/>
      <c r="NZ60" s="40"/>
      <c r="OA60" s="40"/>
      <c r="OB60" s="40"/>
      <c r="OC60" s="40"/>
      <c r="OD60" s="40"/>
      <c r="OE60" s="40"/>
      <c r="OF60" s="40"/>
      <c r="OG60" s="40"/>
      <c r="OH60" s="40"/>
      <c r="OI60" s="40"/>
      <c r="OJ60" s="40"/>
      <c r="OK60" s="40"/>
      <c r="OL60" s="40"/>
      <c r="OM60" s="40"/>
      <c r="ON60" s="40"/>
      <c r="OO60" s="40"/>
      <c r="OP60" s="40"/>
      <c r="OQ60" s="40"/>
      <c r="OR60" s="40"/>
      <c r="OS60" s="40"/>
      <c r="OT60" s="40"/>
      <c r="OU60" s="40"/>
      <c r="OV60" s="40"/>
      <c r="OW60" s="40"/>
      <c r="OX60" s="40"/>
      <c r="OY60" s="40"/>
      <c r="OZ60" s="40"/>
      <c r="PA60" s="40"/>
      <c r="PB60" s="40"/>
      <c r="PC60" s="40"/>
      <c r="PD60" s="40"/>
      <c r="PE60" s="40"/>
      <c r="PF60" s="40"/>
      <c r="PG60" s="40"/>
      <c r="PH60" s="40"/>
      <c r="PI60" s="40"/>
      <c r="PJ60" s="40"/>
      <c r="PK60" s="40"/>
      <c r="PL60" s="40"/>
      <c r="PM60" s="40"/>
      <c r="PN60" s="40"/>
      <c r="PO60" s="40"/>
      <c r="PP60" s="40"/>
    </row>
    <row r="61" spans="1:432" s="40" customFormat="1" x14ac:dyDescent="0.2">
      <c r="A61" s="23" t="s">
        <v>3</v>
      </c>
      <c r="B61" s="23" t="s">
        <v>90</v>
      </c>
      <c r="C61" s="23" t="s">
        <v>92</v>
      </c>
      <c r="D61" s="23" t="s">
        <v>91</v>
      </c>
      <c r="E61" s="23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>
        <v>510</v>
      </c>
      <c r="R61" s="15"/>
      <c r="S61" s="15"/>
      <c r="T61" s="15"/>
      <c r="U61" s="56">
        <f>SUM(F61:T61)</f>
        <v>510</v>
      </c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  <c r="IW61" s="15"/>
      <c r="IX61" s="15"/>
      <c r="IY61" s="15"/>
      <c r="IZ61" s="15"/>
      <c r="JA61" s="15"/>
      <c r="JB61" s="15"/>
      <c r="JC61" s="15"/>
      <c r="JD61" s="15"/>
      <c r="JE61" s="15"/>
      <c r="JF61" s="15"/>
      <c r="JG61" s="15"/>
      <c r="JH61" s="15"/>
      <c r="JI61" s="15"/>
      <c r="JJ61" s="15"/>
      <c r="JK61" s="15"/>
      <c r="JL61" s="15"/>
      <c r="JM61" s="15"/>
      <c r="JN61" s="15"/>
      <c r="JO61" s="15"/>
      <c r="JP61" s="15"/>
      <c r="JQ61" s="15"/>
      <c r="JR61" s="15"/>
      <c r="JS61" s="15"/>
      <c r="JT61" s="15"/>
      <c r="JU61" s="15"/>
      <c r="JV61" s="15"/>
      <c r="JW61" s="15"/>
      <c r="JX61" s="15"/>
      <c r="JY61" s="15"/>
      <c r="JZ61" s="15"/>
      <c r="KA61" s="15"/>
      <c r="KB61" s="15"/>
      <c r="KC61" s="15"/>
      <c r="KD61" s="15"/>
      <c r="KE61" s="15"/>
      <c r="KF61" s="15"/>
      <c r="KG61" s="15"/>
      <c r="KH61" s="15"/>
      <c r="KI61" s="15"/>
      <c r="KJ61" s="15"/>
      <c r="KK61" s="15"/>
      <c r="KL61" s="15"/>
      <c r="KM61" s="15"/>
      <c r="KN61" s="15"/>
      <c r="KO61" s="15"/>
      <c r="KP61" s="15"/>
      <c r="KQ61" s="15"/>
      <c r="KR61" s="15"/>
      <c r="KS61" s="15"/>
      <c r="KT61" s="15"/>
      <c r="KU61" s="15"/>
      <c r="KV61" s="15"/>
      <c r="KW61" s="15"/>
      <c r="KX61" s="15"/>
      <c r="KY61" s="15"/>
      <c r="KZ61" s="15"/>
      <c r="LA61" s="15"/>
      <c r="LB61" s="15"/>
      <c r="LC61" s="15"/>
      <c r="LD61" s="15"/>
      <c r="LE61" s="15"/>
      <c r="LF61" s="15"/>
      <c r="LG61" s="15"/>
      <c r="LH61" s="15"/>
      <c r="LI61" s="15"/>
      <c r="LJ61" s="15"/>
      <c r="LK61" s="15"/>
      <c r="LL61" s="15"/>
      <c r="LM61" s="15"/>
      <c r="LN61" s="15"/>
      <c r="LO61" s="15"/>
      <c r="LP61" s="15"/>
      <c r="LQ61" s="15"/>
      <c r="LR61" s="15"/>
      <c r="LS61" s="15"/>
      <c r="LT61" s="15"/>
      <c r="LU61" s="15"/>
      <c r="LV61" s="15"/>
      <c r="LW61" s="15"/>
      <c r="LX61" s="15"/>
      <c r="LY61" s="15"/>
      <c r="LZ61" s="15"/>
      <c r="MA61" s="15"/>
      <c r="MB61" s="15"/>
      <c r="MC61" s="15"/>
      <c r="MD61" s="15"/>
      <c r="ME61" s="15"/>
      <c r="MF61" s="15"/>
      <c r="MG61" s="15"/>
      <c r="MH61" s="15"/>
      <c r="MI61" s="15"/>
      <c r="MJ61" s="15"/>
      <c r="MK61" s="15"/>
      <c r="ML61" s="15"/>
      <c r="MM61" s="15"/>
      <c r="MN61" s="15"/>
      <c r="MO61" s="15"/>
      <c r="MP61" s="15"/>
      <c r="MQ61" s="15"/>
      <c r="MR61" s="15"/>
      <c r="MS61" s="15"/>
      <c r="MT61" s="15"/>
      <c r="MU61" s="15"/>
      <c r="MV61" s="15"/>
      <c r="MW61" s="15"/>
      <c r="MX61" s="15"/>
      <c r="MY61" s="15"/>
      <c r="MZ61" s="15"/>
      <c r="NA61" s="15"/>
      <c r="NB61" s="15"/>
      <c r="NC61" s="15"/>
      <c r="ND61" s="15"/>
      <c r="NE61" s="15"/>
      <c r="NF61" s="15"/>
      <c r="NG61" s="15"/>
      <c r="NH61" s="15"/>
      <c r="NI61" s="15"/>
      <c r="NJ61" s="15"/>
      <c r="NK61" s="15"/>
      <c r="NL61" s="15"/>
      <c r="NM61" s="15"/>
      <c r="NN61" s="15"/>
      <c r="NO61" s="15"/>
      <c r="NP61" s="15"/>
      <c r="NQ61" s="15"/>
      <c r="NR61" s="15"/>
      <c r="NS61" s="15"/>
      <c r="NT61" s="15"/>
      <c r="NU61" s="15"/>
      <c r="NV61" s="15"/>
      <c r="NW61" s="23"/>
    </row>
    <row r="62" spans="1:432" s="47" customFormat="1" x14ac:dyDescent="0.2">
      <c r="A62" s="14" t="s">
        <v>3</v>
      </c>
      <c r="B62" s="7" t="s">
        <v>93</v>
      </c>
      <c r="C62" s="7" t="s">
        <v>95</v>
      </c>
      <c r="D62" s="7" t="s">
        <v>94</v>
      </c>
      <c r="E62" s="7"/>
      <c r="F62" s="15">
        <v>995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>
        <v>510</v>
      </c>
      <c r="R62" s="15"/>
      <c r="S62" s="15"/>
      <c r="T62" s="15"/>
      <c r="U62" s="56">
        <f>SUM(F62:T62)</f>
        <v>1505</v>
      </c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  <c r="IW62" s="15"/>
      <c r="IX62" s="15"/>
      <c r="IY62" s="15"/>
      <c r="IZ62" s="15"/>
      <c r="JA62" s="15"/>
      <c r="JB62" s="15"/>
      <c r="JC62" s="15"/>
      <c r="JD62" s="15"/>
      <c r="JE62" s="15"/>
      <c r="JF62" s="15"/>
      <c r="JG62" s="15"/>
      <c r="JH62" s="15"/>
      <c r="JI62" s="15"/>
      <c r="JJ62" s="15"/>
      <c r="JK62" s="15"/>
      <c r="JL62" s="15"/>
      <c r="JM62" s="15"/>
      <c r="JN62" s="15"/>
      <c r="JO62" s="15"/>
      <c r="JP62" s="15"/>
      <c r="JQ62" s="15"/>
      <c r="JR62" s="15"/>
      <c r="JS62" s="15"/>
      <c r="JT62" s="15"/>
      <c r="JU62" s="15"/>
      <c r="JV62" s="15"/>
      <c r="JW62" s="15"/>
      <c r="JX62" s="15"/>
      <c r="JY62" s="15"/>
      <c r="JZ62" s="15"/>
      <c r="KA62" s="15"/>
      <c r="KB62" s="15"/>
      <c r="KC62" s="15"/>
      <c r="KD62" s="15"/>
      <c r="KE62" s="15"/>
      <c r="KF62" s="15"/>
      <c r="KG62" s="15"/>
      <c r="KH62" s="15"/>
      <c r="KI62" s="15"/>
      <c r="KJ62" s="15"/>
      <c r="KK62" s="15"/>
      <c r="KL62" s="15"/>
      <c r="KM62" s="15"/>
      <c r="KN62" s="15"/>
      <c r="KO62" s="15"/>
      <c r="KP62" s="15"/>
      <c r="KQ62" s="15"/>
      <c r="KR62" s="15"/>
      <c r="KS62" s="15"/>
      <c r="KT62" s="15"/>
      <c r="KU62" s="15"/>
      <c r="KV62" s="15"/>
      <c r="KW62" s="15"/>
      <c r="KX62" s="15"/>
      <c r="KY62" s="15"/>
      <c r="KZ62" s="15"/>
      <c r="LA62" s="15"/>
      <c r="LB62" s="15"/>
      <c r="LC62" s="15"/>
      <c r="LD62" s="15"/>
      <c r="LE62" s="15"/>
      <c r="LF62" s="15"/>
      <c r="LG62" s="15"/>
      <c r="LH62" s="15"/>
      <c r="LI62" s="15"/>
      <c r="LJ62" s="15"/>
      <c r="LK62" s="15"/>
      <c r="LL62" s="15"/>
      <c r="LM62" s="15"/>
      <c r="LN62" s="15"/>
      <c r="LO62" s="15"/>
      <c r="LP62" s="15"/>
      <c r="LQ62" s="15"/>
      <c r="LR62" s="15"/>
      <c r="LS62" s="15"/>
      <c r="LT62" s="15"/>
      <c r="LU62" s="15"/>
      <c r="LV62" s="15"/>
      <c r="LW62" s="15"/>
      <c r="LX62" s="15"/>
      <c r="LY62" s="15"/>
      <c r="LZ62" s="15"/>
      <c r="MA62" s="15"/>
      <c r="MB62" s="15"/>
      <c r="MC62" s="15"/>
      <c r="MD62" s="15"/>
      <c r="ME62" s="15"/>
      <c r="MF62" s="15"/>
      <c r="MG62" s="15"/>
      <c r="MH62" s="15"/>
      <c r="MI62" s="15"/>
      <c r="MJ62" s="15"/>
      <c r="MK62" s="15"/>
      <c r="ML62" s="15"/>
      <c r="MM62" s="15"/>
      <c r="MN62" s="15"/>
      <c r="MO62" s="15"/>
      <c r="MP62" s="15"/>
      <c r="MQ62" s="15"/>
      <c r="MR62" s="15"/>
      <c r="MS62" s="15"/>
      <c r="MT62" s="15"/>
      <c r="MU62" s="15"/>
      <c r="MV62" s="15"/>
      <c r="MW62" s="15"/>
      <c r="MX62" s="15"/>
      <c r="MY62" s="15"/>
      <c r="MZ62" s="15"/>
      <c r="NA62" s="15"/>
      <c r="NB62" s="15"/>
      <c r="NC62" s="15"/>
      <c r="ND62" s="15"/>
      <c r="NE62" s="15"/>
      <c r="NF62" s="15"/>
      <c r="NG62" s="15"/>
      <c r="NH62" s="15"/>
      <c r="NI62" s="15"/>
      <c r="NJ62" s="15"/>
      <c r="NK62" s="15"/>
      <c r="NL62" s="15"/>
      <c r="NM62" s="15"/>
      <c r="NN62" s="15"/>
      <c r="NO62" s="15"/>
      <c r="NP62" s="15"/>
      <c r="NQ62" s="15"/>
      <c r="NR62" s="15"/>
      <c r="NS62" s="15"/>
      <c r="NT62" s="15"/>
      <c r="NU62" s="15"/>
      <c r="NV62" s="15"/>
      <c r="NW62" s="23"/>
      <c r="NX62" s="40"/>
      <c r="NY62" s="40"/>
      <c r="NZ62" s="40"/>
      <c r="OA62" s="40"/>
      <c r="OB62" s="40"/>
      <c r="OC62" s="40"/>
      <c r="OD62" s="40"/>
      <c r="OE62" s="40"/>
      <c r="OF62" s="40"/>
      <c r="OG62" s="40"/>
      <c r="OH62" s="40"/>
      <c r="OI62" s="40"/>
      <c r="OJ62" s="40"/>
      <c r="OK62" s="40"/>
      <c r="OL62" s="40"/>
      <c r="OM62" s="40"/>
      <c r="ON62" s="40"/>
      <c r="OO62" s="40"/>
      <c r="OP62" s="40"/>
      <c r="OQ62" s="40"/>
      <c r="OR62" s="40"/>
      <c r="OS62" s="40"/>
      <c r="OT62" s="40"/>
      <c r="OU62" s="40"/>
      <c r="OV62" s="40"/>
      <c r="OW62" s="40"/>
      <c r="OX62" s="40"/>
      <c r="OY62" s="40"/>
      <c r="OZ62" s="40"/>
      <c r="PA62" s="40"/>
      <c r="PB62" s="40"/>
      <c r="PC62" s="40"/>
      <c r="PD62" s="40"/>
      <c r="PE62" s="40"/>
      <c r="PF62" s="40"/>
      <c r="PG62" s="40"/>
      <c r="PH62" s="40"/>
      <c r="PI62" s="40"/>
      <c r="PJ62" s="40"/>
      <c r="PK62" s="40"/>
      <c r="PL62" s="40"/>
      <c r="PM62" s="40"/>
      <c r="PN62" s="40"/>
      <c r="PO62" s="40"/>
      <c r="PP62" s="40"/>
    </row>
    <row r="63" spans="1:432" s="47" customFormat="1" x14ac:dyDescent="0.2">
      <c r="A63" s="75"/>
      <c r="B63" s="76"/>
      <c r="C63" s="76" t="s">
        <v>165</v>
      </c>
      <c r="D63" s="76" t="s">
        <v>164</v>
      </c>
      <c r="E63" s="76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8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  <c r="IV63" s="77"/>
      <c r="IW63" s="77"/>
      <c r="IX63" s="77"/>
      <c r="IY63" s="77"/>
      <c r="IZ63" s="77"/>
      <c r="JA63" s="77"/>
      <c r="JB63" s="77"/>
      <c r="JC63" s="77"/>
      <c r="JD63" s="77"/>
      <c r="JE63" s="77"/>
      <c r="JF63" s="77"/>
      <c r="JG63" s="77"/>
      <c r="JH63" s="77"/>
      <c r="JI63" s="77"/>
      <c r="JJ63" s="77"/>
      <c r="JK63" s="77"/>
      <c r="JL63" s="77"/>
      <c r="JM63" s="77"/>
      <c r="JN63" s="77"/>
      <c r="JO63" s="77"/>
      <c r="JP63" s="77"/>
      <c r="JQ63" s="77"/>
      <c r="JR63" s="77"/>
      <c r="JS63" s="77"/>
      <c r="JT63" s="77"/>
      <c r="JU63" s="77"/>
      <c r="JV63" s="77"/>
      <c r="JW63" s="77"/>
      <c r="JX63" s="77"/>
      <c r="JY63" s="77"/>
      <c r="JZ63" s="77"/>
      <c r="KA63" s="77"/>
      <c r="KB63" s="77"/>
      <c r="KC63" s="77"/>
      <c r="KD63" s="77"/>
      <c r="KE63" s="77"/>
      <c r="KF63" s="77"/>
      <c r="KG63" s="77"/>
      <c r="KH63" s="77"/>
      <c r="KI63" s="77"/>
      <c r="KJ63" s="77"/>
      <c r="KK63" s="77"/>
      <c r="KL63" s="77"/>
      <c r="KM63" s="77"/>
      <c r="KN63" s="77"/>
      <c r="KO63" s="77"/>
      <c r="KP63" s="77"/>
      <c r="KQ63" s="77"/>
      <c r="KR63" s="77"/>
      <c r="KS63" s="77"/>
      <c r="KT63" s="77"/>
      <c r="KU63" s="77"/>
      <c r="KV63" s="77"/>
      <c r="KW63" s="77"/>
      <c r="KX63" s="77"/>
      <c r="KY63" s="77"/>
      <c r="KZ63" s="77"/>
      <c r="LA63" s="77"/>
      <c r="LB63" s="77"/>
      <c r="LC63" s="77"/>
      <c r="LD63" s="77"/>
      <c r="LE63" s="77"/>
      <c r="LF63" s="77"/>
      <c r="LG63" s="77"/>
      <c r="LH63" s="77"/>
      <c r="LI63" s="77"/>
      <c r="LJ63" s="77"/>
      <c r="LK63" s="77"/>
      <c r="LL63" s="77"/>
      <c r="LM63" s="77"/>
      <c r="LN63" s="77"/>
      <c r="LO63" s="77"/>
      <c r="LP63" s="77"/>
      <c r="LQ63" s="77"/>
      <c r="LR63" s="77"/>
      <c r="LS63" s="77"/>
      <c r="LT63" s="77"/>
      <c r="LU63" s="77"/>
      <c r="LV63" s="77"/>
      <c r="LW63" s="77"/>
      <c r="LX63" s="77"/>
      <c r="LY63" s="77"/>
      <c r="LZ63" s="77"/>
      <c r="MA63" s="77"/>
      <c r="MB63" s="77"/>
      <c r="MC63" s="77"/>
      <c r="MD63" s="77"/>
      <c r="ME63" s="77"/>
      <c r="MF63" s="77"/>
      <c r="MG63" s="77"/>
      <c r="MH63" s="77"/>
      <c r="MI63" s="77"/>
      <c r="MJ63" s="77"/>
      <c r="MK63" s="77"/>
      <c r="ML63" s="77"/>
      <c r="MM63" s="77"/>
      <c r="MN63" s="77"/>
      <c r="MO63" s="77"/>
      <c r="MP63" s="77"/>
      <c r="MQ63" s="77"/>
      <c r="MR63" s="77"/>
      <c r="MS63" s="77"/>
      <c r="MT63" s="77"/>
      <c r="MU63" s="77"/>
      <c r="MV63" s="77"/>
      <c r="MW63" s="77"/>
      <c r="MX63" s="77"/>
      <c r="MY63" s="77"/>
      <c r="MZ63" s="77"/>
      <c r="NA63" s="77"/>
      <c r="NB63" s="77"/>
      <c r="NC63" s="77"/>
      <c r="ND63" s="77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7"/>
      <c r="NS63" s="77"/>
      <c r="NT63" s="77"/>
      <c r="NU63" s="77"/>
      <c r="NV63" s="77"/>
      <c r="NW63" s="77"/>
      <c r="NX63" s="77"/>
      <c r="NY63" s="77"/>
      <c r="NZ63" s="77"/>
      <c r="OA63" s="77"/>
      <c r="OB63" s="77"/>
      <c r="OC63" s="77"/>
      <c r="OD63" s="77"/>
      <c r="OE63" s="77"/>
      <c r="OF63" s="77"/>
      <c r="OG63" s="77"/>
      <c r="OH63" s="77"/>
      <c r="OI63" s="77"/>
      <c r="OJ63" s="77"/>
      <c r="OK63" s="77"/>
      <c r="OL63" s="77"/>
      <c r="OM63" s="77"/>
      <c r="ON63" s="77"/>
      <c r="OO63" s="77"/>
      <c r="OP63" s="77"/>
      <c r="OQ63" s="77"/>
      <c r="OR63" s="77"/>
      <c r="OS63" s="77"/>
      <c r="OT63" s="77"/>
      <c r="OU63" s="77"/>
      <c r="OV63" s="77"/>
      <c r="OW63" s="77"/>
      <c r="OX63" s="77"/>
      <c r="OY63" s="77"/>
      <c r="OZ63" s="77"/>
      <c r="PA63" s="77"/>
      <c r="PB63" s="77"/>
      <c r="PC63" s="77"/>
      <c r="PD63" s="77"/>
      <c r="PE63" s="77"/>
      <c r="PF63" s="77"/>
      <c r="PG63" s="77"/>
      <c r="PH63" s="77"/>
      <c r="PI63" s="77"/>
      <c r="PJ63" s="77"/>
      <c r="PK63" s="77"/>
      <c r="PL63" s="77"/>
      <c r="PM63" s="77"/>
      <c r="PN63" s="77"/>
      <c r="PO63" s="77"/>
      <c r="PP63" s="77"/>
    </row>
    <row r="64" spans="1:432" s="40" customFormat="1" x14ac:dyDescent="0.2">
      <c r="A64" s="23" t="s">
        <v>3</v>
      </c>
      <c r="B64" s="23" t="s">
        <v>96</v>
      </c>
      <c r="C64" s="23" t="s">
        <v>98</v>
      </c>
      <c r="D64" s="23" t="s">
        <v>97</v>
      </c>
      <c r="E64" s="23"/>
      <c r="F64" s="15"/>
      <c r="G64" s="15"/>
      <c r="H64" s="15"/>
      <c r="I64" s="15"/>
      <c r="J64" s="15"/>
      <c r="K64" s="15"/>
      <c r="L64" s="15"/>
      <c r="M64" s="15"/>
      <c r="N64" s="15"/>
      <c r="O64" s="15">
        <v>1290</v>
      </c>
      <c r="P64" s="15"/>
      <c r="Q64" s="15"/>
      <c r="R64" s="15"/>
      <c r="S64" s="15"/>
      <c r="T64" s="15"/>
      <c r="U64" s="56">
        <f>SUM(F64:T64)</f>
        <v>1290</v>
      </c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  <c r="JG64" s="15"/>
      <c r="JH64" s="15"/>
      <c r="JI64" s="15"/>
      <c r="JJ64" s="15"/>
      <c r="JK64" s="15"/>
      <c r="JL64" s="15"/>
      <c r="JM64" s="15"/>
      <c r="JN64" s="15"/>
      <c r="JO64" s="15"/>
      <c r="JP64" s="15"/>
      <c r="JQ64" s="15"/>
      <c r="JR64" s="15"/>
      <c r="JS64" s="15"/>
      <c r="JT64" s="15"/>
      <c r="JU64" s="15"/>
      <c r="JV64" s="15"/>
      <c r="JW64" s="15"/>
      <c r="JX64" s="15"/>
      <c r="JY64" s="15"/>
      <c r="JZ64" s="15"/>
      <c r="KA64" s="15"/>
      <c r="KB64" s="15"/>
      <c r="KC64" s="15"/>
      <c r="KD64" s="15"/>
      <c r="KE64" s="15"/>
      <c r="KF64" s="15"/>
      <c r="KG64" s="15"/>
      <c r="KH64" s="15"/>
      <c r="KI64" s="15"/>
      <c r="KJ64" s="15"/>
      <c r="KK64" s="15"/>
      <c r="KL64" s="15"/>
      <c r="KM64" s="15"/>
      <c r="KN64" s="15"/>
      <c r="KO64" s="15"/>
      <c r="KP64" s="15"/>
      <c r="KQ64" s="15"/>
      <c r="KR64" s="15"/>
      <c r="KS64" s="15"/>
      <c r="KT64" s="15"/>
      <c r="KU64" s="15"/>
      <c r="KV64" s="15"/>
      <c r="KW64" s="15"/>
      <c r="KX64" s="15"/>
      <c r="KY64" s="15"/>
      <c r="KZ64" s="15"/>
      <c r="LA64" s="15"/>
      <c r="LB64" s="15"/>
      <c r="LC64" s="15"/>
      <c r="LD64" s="15"/>
      <c r="LE64" s="15"/>
      <c r="LF64" s="15"/>
      <c r="LG64" s="15"/>
      <c r="LH64" s="15"/>
      <c r="LI64" s="15"/>
      <c r="LJ64" s="15"/>
      <c r="LK64" s="15"/>
      <c r="LL64" s="15"/>
      <c r="LM64" s="15"/>
      <c r="LN64" s="15"/>
      <c r="LO64" s="15"/>
      <c r="LP64" s="15"/>
      <c r="LQ64" s="15"/>
      <c r="LR64" s="15"/>
      <c r="LS64" s="15"/>
      <c r="LT64" s="15"/>
      <c r="LU64" s="15"/>
      <c r="LV64" s="15"/>
      <c r="LW64" s="15"/>
      <c r="LX64" s="15"/>
      <c r="LY64" s="15"/>
      <c r="LZ64" s="15"/>
      <c r="MA64" s="15"/>
      <c r="MB64" s="15"/>
      <c r="MC64" s="15"/>
      <c r="MD64" s="15"/>
      <c r="ME64" s="15"/>
      <c r="MF64" s="15"/>
      <c r="MG64" s="15"/>
      <c r="MH64" s="15"/>
      <c r="MI64" s="15"/>
      <c r="MJ64" s="15"/>
      <c r="MK64" s="15"/>
      <c r="ML64" s="15"/>
      <c r="MM64" s="15"/>
      <c r="MN64" s="15"/>
      <c r="MO64" s="15"/>
      <c r="MP64" s="15"/>
      <c r="MQ64" s="15"/>
      <c r="MR64" s="15"/>
      <c r="MS64" s="15"/>
      <c r="MT64" s="15"/>
      <c r="MU64" s="15"/>
      <c r="MV64" s="15"/>
      <c r="MW64" s="15"/>
      <c r="MX64" s="15"/>
      <c r="MY64" s="15"/>
      <c r="MZ64" s="15"/>
      <c r="NA64" s="15"/>
      <c r="NB64" s="15"/>
      <c r="NC64" s="15"/>
      <c r="ND64" s="15"/>
      <c r="NE64" s="15"/>
      <c r="NF64" s="15"/>
      <c r="NG64" s="15"/>
      <c r="NH64" s="15"/>
      <c r="NI64" s="15"/>
      <c r="NJ64" s="15"/>
      <c r="NK64" s="15"/>
      <c r="NL64" s="15"/>
      <c r="NM64" s="15"/>
      <c r="NN64" s="15"/>
      <c r="NO64" s="15"/>
      <c r="NP64" s="15"/>
      <c r="NQ64" s="15"/>
      <c r="NR64" s="15"/>
      <c r="NS64" s="15"/>
      <c r="NT64" s="15"/>
      <c r="NU64" s="15"/>
      <c r="NV64" s="15"/>
      <c r="NW64" s="23"/>
    </row>
    <row r="65" spans="1:432" s="40" customFormat="1" x14ac:dyDescent="0.2">
      <c r="A65" s="23" t="s">
        <v>14</v>
      </c>
      <c r="B65" s="23" t="s">
        <v>99</v>
      </c>
      <c r="C65" s="23" t="s">
        <v>101</v>
      </c>
      <c r="D65" s="23" t="s">
        <v>100</v>
      </c>
      <c r="E65" s="23"/>
      <c r="F65" s="15">
        <v>995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56">
        <f>SUM(F65:T65)</f>
        <v>995</v>
      </c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  <c r="JG65" s="15"/>
      <c r="JH65" s="15"/>
      <c r="JI65" s="15"/>
      <c r="JJ65" s="15"/>
      <c r="JK65" s="15"/>
      <c r="JL65" s="15"/>
      <c r="JM65" s="15"/>
      <c r="JN65" s="15"/>
      <c r="JO65" s="15"/>
      <c r="JP65" s="15"/>
      <c r="JQ65" s="15"/>
      <c r="JR65" s="15"/>
      <c r="JS65" s="15"/>
      <c r="JT65" s="15"/>
      <c r="JU65" s="15"/>
      <c r="JV65" s="15"/>
      <c r="JW65" s="15"/>
      <c r="JX65" s="15"/>
      <c r="JY65" s="15"/>
      <c r="JZ65" s="15"/>
      <c r="KA65" s="15"/>
      <c r="KB65" s="15"/>
      <c r="KC65" s="15"/>
      <c r="KD65" s="15"/>
      <c r="KE65" s="15"/>
      <c r="KF65" s="15"/>
      <c r="KG65" s="15"/>
      <c r="KH65" s="15"/>
      <c r="KI65" s="15"/>
      <c r="KJ65" s="15"/>
      <c r="KK65" s="15"/>
      <c r="KL65" s="15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5"/>
      <c r="KX65" s="15"/>
      <c r="KY65" s="15"/>
      <c r="KZ65" s="15"/>
      <c r="LA65" s="15"/>
      <c r="LB65" s="15"/>
      <c r="LC65" s="15"/>
      <c r="LD65" s="15"/>
      <c r="LE65" s="15"/>
      <c r="LF65" s="15"/>
      <c r="LG65" s="15"/>
      <c r="LH65" s="15"/>
      <c r="LI65" s="15"/>
      <c r="LJ65" s="15"/>
      <c r="LK65" s="15"/>
      <c r="LL65" s="15"/>
      <c r="LM65" s="15"/>
      <c r="LN65" s="15"/>
      <c r="LO65" s="15"/>
      <c r="LP65" s="15"/>
      <c r="LQ65" s="15"/>
      <c r="LR65" s="15"/>
      <c r="LS65" s="15"/>
      <c r="LT65" s="15"/>
      <c r="LU65" s="15"/>
      <c r="LV65" s="15"/>
      <c r="LW65" s="15"/>
      <c r="LX65" s="15"/>
      <c r="LY65" s="15"/>
      <c r="LZ65" s="15"/>
      <c r="MA65" s="15"/>
      <c r="MB65" s="15"/>
      <c r="MC65" s="15"/>
      <c r="MD65" s="15"/>
      <c r="ME65" s="15"/>
      <c r="MF65" s="15"/>
      <c r="MG65" s="15"/>
      <c r="MH65" s="15"/>
      <c r="MI65" s="15"/>
      <c r="MJ65" s="15"/>
      <c r="MK65" s="15"/>
      <c r="ML65" s="15"/>
      <c r="MM65" s="15"/>
      <c r="MN65" s="15"/>
      <c r="MO65" s="15"/>
      <c r="MP65" s="15"/>
      <c r="MQ65" s="15"/>
      <c r="MR65" s="15"/>
      <c r="MS65" s="15"/>
      <c r="MT65" s="15"/>
      <c r="MU65" s="15"/>
      <c r="MV65" s="15"/>
      <c r="MW65" s="15"/>
      <c r="MX65" s="15"/>
      <c r="MY65" s="15"/>
      <c r="MZ65" s="15"/>
      <c r="NA65" s="15"/>
      <c r="NB65" s="15"/>
      <c r="NC65" s="15"/>
      <c r="ND65" s="15"/>
      <c r="NE65" s="15"/>
      <c r="NF65" s="15"/>
      <c r="NG65" s="15"/>
      <c r="NH65" s="15"/>
      <c r="NI65" s="15"/>
      <c r="NJ65" s="15"/>
      <c r="NK65" s="15"/>
      <c r="NL65" s="15"/>
      <c r="NM65" s="15"/>
      <c r="NN65" s="15"/>
      <c r="NO65" s="15"/>
      <c r="NP65" s="15"/>
      <c r="NQ65" s="15"/>
      <c r="NR65" s="15"/>
      <c r="NS65" s="15"/>
      <c r="NT65" s="15"/>
      <c r="NU65" s="15"/>
      <c r="NV65" s="15"/>
      <c r="NW65" s="23"/>
    </row>
    <row r="66" spans="1:432" s="40" customFormat="1" x14ac:dyDescent="0.2">
      <c r="A66" s="49" t="s">
        <v>3</v>
      </c>
      <c r="B66" s="49" t="s">
        <v>102</v>
      </c>
      <c r="C66" s="49" t="s">
        <v>104</v>
      </c>
      <c r="D66" s="49" t="s">
        <v>103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>
        <v>1900</v>
      </c>
      <c r="Q66" s="49"/>
      <c r="R66" s="49"/>
      <c r="S66" s="49">
        <f>0.75*2100</f>
        <v>1575</v>
      </c>
      <c r="T66" s="49"/>
      <c r="U66" s="53">
        <f>SUM(F66:T66)</f>
        <v>3475</v>
      </c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  <c r="IM66" s="49"/>
      <c r="IN66" s="49"/>
      <c r="IO66" s="49"/>
      <c r="IP66" s="49"/>
      <c r="IQ66" s="49"/>
      <c r="IR66" s="49"/>
      <c r="IS66" s="49"/>
      <c r="IT66" s="49"/>
      <c r="IU66" s="49"/>
      <c r="IV66" s="49"/>
      <c r="IW66" s="49"/>
      <c r="IX66" s="49"/>
      <c r="IY66" s="49"/>
      <c r="IZ66" s="49"/>
      <c r="JA66" s="49"/>
      <c r="JB66" s="49"/>
      <c r="JC66" s="49"/>
      <c r="JD66" s="49"/>
      <c r="JE66" s="49"/>
      <c r="JF66" s="49"/>
      <c r="JG66" s="49"/>
      <c r="JH66" s="49"/>
      <c r="JI66" s="49"/>
      <c r="JJ66" s="49"/>
      <c r="JK66" s="49"/>
      <c r="JL66" s="49"/>
      <c r="JM66" s="49"/>
      <c r="JN66" s="49"/>
      <c r="JO66" s="49"/>
      <c r="JP66" s="49"/>
      <c r="JQ66" s="49"/>
      <c r="JR66" s="49"/>
      <c r="JS66" s="49"/>
      <c r="JT66" s="49"/>
      <c r="JU66" s="49"/>
      <c r="JV66" s="49"/>
      <c r="JW66" s="49"/>
      <c r="JX66" s="49"/>
      <c r="JY66" s="49"/>
      <c r="JZ66" s="49"/>
      <c r="KA66" s="49"/>
      <c r="KB66" s="49"/>
      <c r="KC66" s="49"/>
      <c r="KD66" s="49"/>
      <c r="KE66" s="49"/>
      <c r="KF66" s="49"/>
      <c r="KG66" s="49"/>
      <c r="KH66" s="49"/>
      <c r="KI66" s="49"/>
      <c r="KJ66" s="49"/>
      <c r="KK66" s="49"/>
      <c r="KL66" s="49"/>
      <c r="KM66" s="49"/>
      <c r="KN66" s="49"/>
      <c r="KO66" s="49"/>
      <c r="KP66" s="49"/>
      <c r="KQ66" s="49"/>
      <c r="KR66" s="49"/>
      <c r="KS66" s="49"/>
      <c r="KT66" s="49"/>
      <c r="KU66" s="49"/>
      <c r="KV66" s="49"/>
      <c r="KW66" s="49"/>
      <c r="KX66" s="49"/>
      <c r="KY66" s="49"/>
      <c r="KZ66" s="49"/>
      <c r="LA66" s="49"/>
      <c r="LB66" s="49"/>
      <c r="LC66" s="49"/>
      <c r="LD66" s="49"/>
      <c r="LE66" s="49"/>
      <c r="LF66" s="49"/>
      <c r="LG66" s="49"/>
      <c r="LH66" s="49"/>
      <c r="LI66" s="49"/>
      <c r="LJ66" s="49"/>
      <c r="LK66" s="49"/>
      <c r="LL66" s="49"/>
      <c r="LM66" s="49"/>
      <c r="LN66" s="49"/>
      <c r="LO66" s="49"/>
      <c r="LP66" s="49"/>
      <c r="LQ66" s="49"/>
      <c r="LR66" s="49"/>
      <c r="LS66" s="49"/>
      <c r="LT66" s="49"/>
      <c r="LU66" s="49"/>
      <c r="LV66" s="49"/>
      <c r="LW66" s="49"/>
      <c r="LX66" s="49"/>
      <c r="LY66" s="49"/>
      <c r="LZ66" s="49"/>
      <c r="MA66" s="49"/>
      <c r="MB66" s="49"/>
      <c r="MC66" s="49"/>
      <c r="MD66" s="49"/>
      <c r="ME66" s="49"/>
      <c r="MF66" s="49"/>
      <c r="MG66" s="49"/>
      <c r="MH66" s="49"/>
      <c r="MI66" s="49"/>
      <c r="MJ66" s="49"/>
      <c r="MK66" s="49"/>
      <c r="ML66" s="49"/>
      <c r="MM66" s="49"/>
      <c r="MN66" s="49"/>
      <c r="MO66" s="49"/>
      <c r="MP66" s="49"/>
      <c r="MQ66" s="49"/>
      <c r="MR66" s="49"/>
      <c r="MS66" s="49"/>
      <c r="MT66" s="49"/>
      <c r="MU66" s="49"/>
      <c r="MV66" s="49"/>
      <c r="MW66" s="49"/>
      <c r="MX66" s="49"/>
      <c r="MY66" s="49"/>
      <c r="MZ66" s="49"/>
      <c r="NA66" s="49"/>
      <c r="NB66" s="49"/>
      <c r="NC66" s="49"/>
      <c r="ND66" s="49"/>
      <c r="NE66" s="49"/>
      <c r="NF66" s="49"/>
      <c r="NG66" s="49"/>
      <c r="NH66" s="49"/>
      <c r="NI66" s="49"/>
      <c r="NJ66" s="49"/>
      <c r="NK66" s="49"/>
      <c r="NL66" s="49"/>
      <c r="NM66" s="49"/>
      <c r="NN66" s="49"/>
      <c r="NO66" s="49"/>
      <c r="NP66" s="49"/>
      <c r="NQ66" s="49"/>
      <c r="NR66" s="49"/>
      <c r="NS66" s="49"/>
      <c r="NT66" s="49"/>
      <c r="NU66" s="49"/>
      <c r="NV66" s="49"/>
      <c r="NW66" s="49"/>
      <c r="NX66" s="31"/>
      <c r="NY66" s="31"/>
      <c r="NZ66" s="31"/>
      <c r="OA66" s="31"/>
      <c r="OB66" s="31"/>
      <c r="OC66" s="31"/>
      <c r="OD66" s="31"/>
      <c r="OE66" s="31"/>
      <c r="OF66" s="31"/>
      <c r="OG66" s="31"/>
      <c r="OH66" s="31"/>
      <c r="OI66" s="31"/>
      <c r="OJ66" s="31"/>
      <c r="OK66" s="31"/>
      <c r="OL66" s="31"/>
      <c r="OM66" s="31"/>
      <c r="ON66" s="31"/>
      <c r="OO66" s="31"/>
      <c r="OP66" s="31"/>
      <c r="OQ66" s="31"/>
      <c r="OR66" s="31"/>
      <c r="OS66" s="31"/>
      <c r="OT66" s="31"/>
      <c r="OU66" s="31"/>
      <c r="OV66" s="31"/>
      <c r="OW66" s="31"/>
      <c r="OX66" s="31"/>
      <c r="OY66" s="31"/>
      <c r="OZ66" s="31"/>
      <c r="PA66" s="31"/>
      <c r="PB66" s="31"/>
      <c r="PC66" s="31"/>
      <c r="PD66" s="31"/>
      <c r="PE66" s="31"/>
      <c r="PF66" s="31"/>
      <c r="PG66" s="31"/>
      <c r="PH66" s="31"/>
      <c r="PI66" s="31"/>
      <c r="PJ66" s="31"/>
      <c r="PK66" s="31"/>
      <c r="PL66" s="31"/>
      <c r="PM66" s="31"/>
      <c r="PN66" s="31"/>
      <c r="PO66" s="31"/>
      <c r="PP66" s="31"/>
    </row>
    <row r="67" spans="1:432" s="40" customFormat="1" x14ac:dyDescent="0.2">
      <c r="A67" s="41" t="s">
        <v>3</v>
      </c>
      <c r="B67" s="42" t="s">
        <v>169</v>
      </c>
      <c r="C67" s="42" t="s">
        <v>167</v>
      </c>
      <c r="D67" s="42" t="s">
        <v>166</v>
      </c>
      <c r="E67" s="42" t="s">
        <v>168</v>
      </c>
      <c r="S67" s="40">
        <v>1545</v>
      </c>
      <c r="U67" s="56">
        <f>SUM(F67:T67)</f>
        <v>1545</v>
      </c>
      <c r="NX67" s="43"/>
      <c r="NY67" s="43"/>
      <c r="NZ67" s="43"/>
      <c r="OA67" s="43"/>
      <c r="OB67" s="43"/>
      <c r="OC67" s="43"/>
      <c r="OD67" s="43"/>
      <c r="OE67" s="43"/>
      <c r="OF67" s="43"/>
      <c r="OG67" s="43"/>
      <c r="OH67" s="43"/>
      <c r="OI67" s="43"/>
      <c r="OJ67" s="43"/>
      <c r="OK67" s="43"/>
      <c r="OL67" s="43"/>
      <c r="OM67" s="43"/>
      <c r="ON67" s="43"/>
      <c r="OO67" s="43"/>
      <c r="OP67" s="43"/>
      <c r="OQ67" s="43"/>
      <c r="OR67" s="43"/>
      <c r="OS67" s="43"/>
      <c r="OT67" s="43"/>
      <c r="OU67" s="43"/>
      <c r="OV67" s="43"/>
      <c r="OW67" s="43"/>
      <c r="OX67" s="43"/>
      <c r="OY67" s="43"/>
      <c r="OZ67" s="43"/>
      <c r="PA67" s="43"/>
      <c r="PB67" s="43"/>
      <c r="PC67" s="43"/>
      <c r="PD67" s="43"/>
      <c r="PE67" s="43"/>
      <c r="PF67" s="43"/>
      <c r="PG67" s="43"/>
      <c r="PH67" s="43"/>
      <c r="PI67" s="43"/>
      <c r="PJ67" s="43"/>
      <c r="PK67" s="43"/>
      <c r="PL67" s="43"/>
      <c r="PM67" s="43"/>
      <c r="PN67" s="43"/>
      <c r="PO67" s="43"/>
      <c r="PP67" s="43"/>
    </row>
    <row r="68" spans="1:432" s="40" customFormat="1" ht="25.5" x14ac:dyDescent="0.2">
      <c r="A68" s="14" t="s">
        <v>3</v>
      </c>
      <c r="B68" s="7" t="s">
        <v>173</v>
      </c>
      <c r="C68" s="7" t="s">
        <v>171</v>
      </c>
      <c r="D68" s="7" t="s">
        <v>170</v>
      </c>
      <c r="E68" s="7" t="s">
        <v>172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>
        <v>510</v>
      </c>
      <c r="R68" s="15"/>
      <c r="S68" s="15"/>
      <c r="T68" s="15"/>
      <c r="U68" s="56">
        <f>SUM(F68:T68)</f>
        <v>510</v>
      </c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  <c r="IW68" s="15"/>
      <c r="IX68" s="15"/>
      <c r="IY68" s="15"/>
      <c r="IZ68" s="15"/>
      <c r="JA68" s="15"/>
      <c r="JB68" s="15"/>
      <c r="JC68" s="15"/>
      <c r="JD68" s="15"/>
      <c r="JE68" s="15"/>
      <c r="JF68" s="15"/>
      <c r="JG68" s="15"/>
      <c r="JH68" s="15"/>
      <c r="JI68" s="15"/>
      <c r="JJ68" s="15"/>
      <c r="JK68" s="15"/>
      <c r="JL68" s="15"/>
      <c r="JM68" s="15"/>
      <c r="JN68" s="15"/>
      <c r="JO68" s="15"/>
      <c r="JP68" s="15"/>
      <c r="JQ68" s="15"/>
      <c r="JR68" s="15"/>
      <c r="JS68" s="15"/>
      <c r="JT68" s="15"/>
      <c r="JU68" s="15"/>
      <c r="JV68" s="15"/>
      <c r="JW68" s="15"/>
      <c r="JX68" s="15"/>
      <c r="JY68" s="15"/>
      <c r="JZ68" s="15"/>
      <c r="KA68" s="15"/>
      <c r="KB68" s="15"/>
      <c r="KC68" s="15"/>
      <c r="KD68" s="15"/>
      <c r="KE68" s="15"/>
      <c r="KF68" s="15"/>
      <c r="KG68" s="15"/>
      <c r="KH68" s="15"/>
      <c r="KI68" s="15"/>
      <c r="KJ68" s="15"/>
      <c r="KK68" s="15"/>
      <c r="KL68" s="15"/>
      <c r="KM68" s="15"/>
      <c r="KN68" s="15"/>
      <c r="KO68" s="15"/>
      <c r="KP68" s="15"/>
      <c r="KQ68" s="15"/>
      <c r="KR68" s="15"/>
      <c r="KS68" s="15"/>
      <c r="KT68" s="15"/>
      <c r="KU68" s="15"/>
      <c r="KV68" s="15"/>
      <c r="KW68" s="15"/>
      <c r="KX68" s="15"/>
      <c r="KY68" s="15"/>
      <c r="KZ68" s="15"/>
      <c r="LA68" s="15"/>
      <c r="LB68" s="15"/>
      <c r="LC68" s="15"/>
      <c r="LD68" s="15"/>
      <c r="LE68" s="15"/>
      <c r="LF68" s="15"/>
      <c r="LG68" s="15"/>
      <c r="LH68" s="15"/>
      <c r="LI68" s="15"/>
      <c r="LJ68" s="15"/>
      <c r="LK68" s="15"/>
      <c r="LL68" s="15"/>
      <c r="LM68" s="15"/>
      <c r="LN68" s="15"/>
      <c r="LO68" s="15"/>
      <c r="LP68" s="15"/>
      <c r="LQ68" s="15"/>
      <c r="LR68" s="15"/>
      <c r="LS68" s="15"/>
      <c r="LT68" s="15"/>
      <c r="LU68" s="15"/>
      <c r="LV68" s="15"/>
      <c r="LW68" s="15"/>
      <c r="LX68" s="15"/>
      <c r="LY68" s="15"/>
      <c r="LZ68" s="15"/>
      <c r="MA68" s="15"/>
      <c r="MB68" s="15"/>
      <c r="MC68" s="15"/>
      <c r="MD68" s="15"/>
      <c r="ME68" s="15"/>
      <c r="MF68" s="15"/>
      <c r="MG68" s="15"/>
      <c r="MH68" s="15"/>
      <c r="MI68" s="15"/>
      <c r="MJ68" s="15"/>
      <c r="MK68" s="15"/>
      <c r="ML68" s="15"/>
      <c r="MM68" s="15"/>
      <c r="MN68" s="15"/>
      <c r="MO68" s="15"/>
      <c r="MP68" s="15"/>
      <c r="MQ68" s="15"/>
      <c r="MR68" s="15"/>
      <c r="MS68" s="15"/>
      <c r="MT68" s="15"/>
      <c r="MU68" s="15"/>
      <c r="MV68" s="15"/>
      <c r="MW68" s="15"/>
      <c r="MX68" s="15"/>
      <c r="MY68" s="15"/>
      <c r="MZ68" s="15"/>
      <c r="NA68" s="15"/>
      <c r="NB68" s="15"/>
      <c r="NC68" s="15"/>
      <c r="ND68" s="15"/>
      <c r="NE68" s="15"/>
      <c r="NF68" s="15"/>
      <c r="NG68" s="15"/>
      <c r="NH68" s="15"/>
      <c r="NI68" s="15"/>
      <c r="NJ68" s="15"/>
      <c r="NK68" s="15"/>
      <c r="NL68" s="15"/>
      <c r="NM68" s="15"/>
      <c r="NN68" s="15"/>
      <c r="NO68" s="15"/>
      <c r="NP68" s="15"/>
      <c r="NQ68" s="15"/>
      <c r="NR68" s="15"/>
      <c r="NS68" s="15"/>
      <c r="NT68" s="15"/>
      <c r="NU68" s="15"/>
      <c r="NV68" s="15"/>
      <c r="NW68" s="23"/>
    </row>
    <row r="69" spans="1:432" s="40" customFormat="1" x14ac:dyDescent="0.2">
      <c r="A69" s="14" t="s">
        <v>3</v>
      </c>
      <c r="B69" s="7" t="s">
        <v>176</v>
      </c>
      <c r="C69" s="7" t="s">
        <v>175</v>
      </c>
      <c r="D69" s="7" t="s">
        <v>174</v>
      </c>
      <c r="E69" s="7"/>
      <c r="F69" s="15">
        <v>995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56">
        <f>SUM(F69:T69)</f>
        <v>995</v>
      </c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  <c r="IW69" s="15"/>
      <c r="IX69" s="15"/>
      <c r="IY69" s="15"/>
      <c r="IZ69" s="15"/>
      <c r="JA69" s="15"/>
      <c r="JB69" s="15"/>
      <c r="JC69" s="15"/>
      <c r="JD69" s="15"/>
      <c r="JE69" s="15"/>
      <c r="JF69" s="15"/>
      <c r="JG69" s="15"/>
      <c r="JH69" s="15"/>
      <c r="JI69" s="15"/>
      <c r="JJ69" s="15"/>
      <c r="JK69" s="15"/>
      <c r="JL69" s="15"/>
      <c r="JM69" s="15"/>
      <c r="JN69" s="15"/>
      <c r="JO69" s="15"/>
      <c r="JP69" s="15"/>
      <c r="JQ69" s="15"/>
      <c r="JR69" s="15"/>
      <c r="JS69" s="15"/>
      <c r="JT69" s="15"/>
      <c r="JU69" s="15"/>
      <c r="JV69" s="15"/>
      <c r="JW69" s="15"/>
      <c r="JX69" s="15"/>
      <c r="JY69" s="15"/>
      <c r="JZ69" s="15"/>
      <c r="KA69" s="15"/>
      <c r="KB69" s="15"/>
      <c r="KC69" s="15"/>
      <c r="KD69" s="15"/>
      <c r="KE69" s="15"/>
      <c r="KF69" s="15"/>
      <c r="KG69" s="15"/>
      <c r="KH69" s="15"/>
      <c r="KI69" s="15"/>
      <c r="KJ69" s="15"/>
      <c r="KK69" s="15"/>
      <c r="KL69" s="15"/>
      <c r="KM69" s="15"/>
      <c r="KN69" s="15"/>
      <c r="KO69" s="15"/>
      <c r="KP69" s="15"/>
      <c r="KQ69" s="15"/>
      <c r="KR69" s="15"/>
      <c r="KS69" s="15"/>
      <c r="KT69" s="15"/>
      <c r="KU69" s="15"/>
      <c r="KV69" s="15"/>
      <c r="KW69" s="15"/>
      <c r="KX69" s="15"/>
      <c r="KY69" s="15"/>
      <c r="KZ69" s="15"/>
      <c r="LA69" s="15"/>
      <c r="LB69" s="15"/>
      <c r="LC69" s="15"/>
      <c r="LD69" s="15"/>
      <c r="LE69" s="15"/>
      <c r="LF69" s="15"/>
      <c r="LG69" s="15"/>
      <c r="LH69" s="15"/>
      <c r="LI69" s="15"/>
      <c r="LJ69" s="15"/>
      <c r="LK69" s="15"/>
      <c r="LL69" s="15"/>
      <c r="LM69" s="15"/>
      <c r="LN69" s="15"/>
      <c r="LO69" s="15"/>
      <c r="LP69" s="15"/>
      <c r="LQ69" s="15"/>
      <c r="LR69" s="15"/>
      <c r="LS69" s="15"/>
      <c r="LT69" s="15"/>
      <c r="LU69" s="15"/>
      <c r="LV69" s="15"/>
      <c r="LW69" s="15"/>
      <c r="LX69" s="15"/>
      <c r="LY69" s="15"/>
      <c r="LZ69" s="15"/>
      <c r="MA69" s="15"/>
      <c r="MB69" s="15"/>
      <c r="MC69" s="15"/>
      <c r="MD69" s="15"/>
      <c r="ME69" s="15"/>
      <c r="MF69" s="15"/>
      <c r="MG69" s="15"/>
      <c r="MH69" s="15"/>
      <c r="MI69" s="15"/>
      <c r="MJ69" s="15"/>
      <c r="MK69" s="15"/>
      <c r="ML69" s="15"/>
      <c r="MM69" s="15"/>
      <c r="MN69" s="15"/>
      <c r="MO69" s="15"/>
      <c r="MP69" s="15"/>
      <c r="MQ69" s="15"/>
      <c r="MR69" s="15"/>
      <c r="MS69" s="15"/>
      <c r="MT69" s="15"/>
      <c r="MU69" s="15"/>
      <c r="MV69" s="15"/>
      <c r="MW69" s="15"/>
      <c r="MX69" s="15"/>
      <c r="MY69" s="15"/>
      <c r="MZ69" s="15"/>
      <c r="NA69" s="15"/>
      <c r="NB69" s="15"/>
      <c r="NC69" s="15"/>
      <c r="ND69" s="15"/>
      <c r="NE69" s="15"/>
      <c r="NF69" s="15"/>
      <c r="NG69" s="15"/>
      <c r="NH69" s="15"/>
      <c r="NI69" s="15"/>
      <c r="NJ69" s="15"/>
      <c r="NK69" s="15"/>
      <c r="NL69" s="15"/>
      <c r="NM69" s="15"/>
      <c r="NN69" s="15"/>
      <c r="NO69" s="15"/>
      <c r="NP69" s="15"/>
      <c r="NQ69" s="15"/>
      <c r="NR69" s="15"/>
      <c r="NS69" s="15"/>
      <c r="NT69" s="15"/>
      <c r="NU69" s="15"/>
      <c r="NV69" s="15"/>
      <c r="NW69" s="23"/>
    </row>
    <row r="70" spans="1:432" s="40" customFormat="1" x14ac:dyDescent="0.2">
      <c r="A70" s="23" t="s">
        <v>14</v>
      </c>
      <c r="B70" s="23" t="s">
        <v>106</v>
      </c>
      <c r="C70" s="23" t="s">
        <v>20</v>
      </c>
      <c r="D70" s="23" t="s">
        <v>107</v>
      </c>
      <c r="E70" s="23"/>
      <c r="F70" s="15"/>
      <c r="G70" s="15"/>
      <c r="H70" s="15"/>
      <c r="I70" s="15"/>
      <c r="J70" s="15"/>
      <c r="K70" s="15">
        <v>879</v>
      </c>
      <c r="L70" s="15"/>
      <c r="M70" s="15"/>
      <c r="N70" s="15"/>
      <c r="O70" s="15"/>
      <c r="P70" s="15"/>
      <c r="Q70" s="15"/>
      <c r="R70" s="15"/>
      <c r="S70" s="15"/>
      <c r="T70" s="15"/>
      <c r="U70" s="56">
        <f>SUM(F70:T70)</f>
        <v>879</v>
      </c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  <c r="JB70" s="15"/>
      <c r="JC70" s="15"/>
      <c r="JD70" s="15"/>
      <c r="JE70" s="15"/>
      <c r="JF70" s="15"/>
      <c r="JG70" s="15"/>
      <c r="JH70" s="15"/>
      <c r="JI70" s="15"/>
      <c r="JJ70" s="15"/>
      <c r="JK70" s="15"/>
      <c r="JL70" s="15"/>
      <c r="JM70" s="15"/>
      <c r="JN70" s="15"/>
      <c r="JO70" s="15"/>
      <c r="JP70" s="15"/>
      <c r="JQ70" s="15"/>
      <c r="JR70" s="15"/>
      <c r="JS70" s="15"/>
      <c r="JT70" s="15"/>
      <c r="JU70" s="15"/>
      <c r="JV70" s="15"/>
      <c r="JW70" s="15"/>
      <c r="JX70" s="15"/>
      <c r="JY70" s="15"/>
      <c r="JZ70" s="15"/>
      <c r="KA70" s="15"/>
      <c r="KB70" s="15"/>
      <c r="KC70" s="15"/>
      <c r="KD70" s="15"/>
      <c r="KE70" s="15"/>
      <c r="KF70" s="15"/>
      <c r="KG70" s="15"/>
      <c r="KH70" s="15"/>
      <c r="KI70" s="15"/>
      <c r="KJ70" s="15"/>
      <c r="KK70" s="15"/>
      <c r="KL70" s="15"/>
      <c r="KM70" s="15"/>
      <c r="KN70" s="15"/>
      <c r="KO70" s="15"/>
      <c r="KP70" s="15"/>
      <c r="KQ70" s="15"/>
      <c r="KR70" s="15"/>
      <c r="KS70" s="15"/>
      <c r="KT70" s="15"/>
      <c r="KU70" s="15"/>
      <c r="KV70" s="15"/>
      <c r="KW70" s="15"/>
      <c r="KX70" s="15"/>
      <c r="KY70" s="15"/>
      <c r="KZ70" s="15"/>
      <c r="LA70" s="15"/>
      <c r="LB70" s="15"/>
      <c r="LC70" s="15"/>
      <c r="LD70" s="15"/>
      <c r="LE70" s="15"/>
      <c r="LF70" s="15"/>
      <c r="LG70" s="15"/>
      <c r="LH70" s="15"/>
      <c r="LI70" s="15"/>
      <c r="LJ70" s="15"/>
      <c r="LK70" s="15"/>
      <c r="LL70" s="15"/>
      <c r="LM70" s="15"/>
      <c r="LN70" s="15"/>
      <c r="LO70" s="15"/>
      <c r="LP70" s="15"/>
      <c r="LQ70" s="15"/>
      <c r="LR70" s="15"/>
      <c r="LS70" s="15"/>
      <c r="LT70" s="15"/>
      <c r="LU70" s="15"/>
      <c r="LV70" s="15"/>
      <c r="LW70" s="15"/>
      <c r="LX70" s="15"/>
      <c r="LY70" s="15"/>
      <c r="LZ70" s="15"/>
      <c r="MA70" s="15"/>
      <c r="MB70" s="15"/>
      <c r="MC70" s="15"/>
      <c r="MD70" s="15"/>
      <c r="ME70" s="15"/>
      <c r="MF70" s="15"/>
      <c r="MG70" s="15"/>
      <c r="MH70" s="15"/>
      <c r="MI70" s="15"/>
      <c r="MJ70" s="15"/>
      <c r="MK70" s="15"/>
      <c r="ML70" s="15"/>
      <c r="MM70" s="15"/>
      <c r="MN70" s="15"/>
      <c r="MO70" s="15"/>
      <c r="MP70" s="15"/>
      <c r="MQ70" s="15"/>
      <c r="MR70" s="15"/>
      <c r="MS70" s="15"/>
      <c r="MT70" s="15"/>
      <c r="MU70" s="15"/>
      <c r="MV70" s="15"/>
      <c r="MW70" s="15"/>
      <c r="MX70" s="15"/>
      <c r="MY70" s="15"/>
      <c r="MZ70" s="15"/>
      <c r="NA70" s="15"/>
      <c r="NB70" s="15"/>
      <c r="NC70" s="15"/>
      <c r="ND70" s="15"/>
      <c r="NE70" s="15"/>
      <c r="NF70" s="15"/>
      <c r="NG70" s="15"/>
      <c r="NH70" s="15"/>
      <c r="NI70" s="15"/>
      <c r="NJ70" s="15"/>
      <c r="NK70" s="15"/>
      <c r="NL70" s="15"/>
      <c r="NM70" s="15"/>
      <c r="NN70" s="15"/>
      <c r="NO70" s="15"/>
      <c r="NP70" s="15"/>
      <c r="NQ70" s="15"/>
      <c r="NR70" s="15"/>
      <c r="NS70" s="15"/>
      <c r="NT70" s="15"/>
      <c r="NU70" s="15"/>
      <c r="NV70" s="15"/>
      <c r="NW70" s="23"/>
    </row>
    <row r="71" spans="1:432" s="40" customFormat="1" x14ac:dyDescent="0.2">
      <c r="A71" s="23" t="s">
        <v>14</v>
      </c>
      <c r="B71" s="23" t="s">
        <v>108</v>
      </c>
      <c r="C71" s="23" t="s">
        <v>194</v>
      </c>
      <c r="D71" s="23" t="s">
        <v>109</v>
      </c>
      <c r="E71" s="23" t="s">
        <v>110</v>
      </c>
      <c r="F71" s="15"/>
      <c r="G71" s="15"/>
      <c r="H71" s="15"/>
      <c r="I71" s="15"/>
      <c r="J71" s="15"/>
      <c r="K71" s="15">
        <v>879</v>
      </c>
      <c r="L71" s="15"/>
      <c r="M71" s="15"/>
      <c r="N71" s="15">
        <v>1415</v>
      </c>
      <c r="O71" s="15"/>
      <c r="P71" s="15"/>
      <c r="Q71" s="15">
        <v>510</v>
      </c>
      <c r="R71" s="15"/>
      <c r="S71" s="15"/>
      <c r="T71" s="15"/>
      <c r="U71" s="56">
        <f>SUM(F71:T71)</f>
        <v>2804</v>
      </c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A71" s="15"/>
      <c r="KB71" s="15"/>
      <c r="KC71" s="15"/>
      <c r="KD71" s="15"/>
      <c r="KE71" s="15"/>
      <c r="KF71" s="15"/>
      <c r="KG71" s="15"/>
      <c r="KH71" s="15"/>
      <c r="KI71" s="15"/>
      <c r="KJ71" s="15"/>
      <c r="KK71" s="15"/>
      <c r="KL71" s="15"/>
      <c r="KM71" s="15"/>
      <c r="KN71" s="15"/>
      <c r="KO71" s="15"/>
      <c r="KP71" s="15"/>
      <c r="KQ71" s="15"/>
      <c r="KR71" s="15"/>
      <c r="KS71" s="15"/>
      <c r="KT71" s="15"/>
      <c r="KU71" s="15"/>
      <c r="KV71" s="15"/>
      <c r="KW71" s="15"/>
      <c r="KX71" s="15"/>
      <c r="KY71" s="15"/>
      <c r="KZ71" s="15"/>
      <c r="LA71" s="15"/>
      <c r="LB71" s="15"/>
      <c r="LC71" s="15"/>
      <c r="LD71" s="15"/>
      <c r="LE71" s="15"/>
      <c r="LF71" s="15"/>
      <c r="LG71" s="15"/>
      <c r="LH71" s="15"/>
      <c r="LI71" s="15"/>
      <c r="LJ71" s="15"/>
      <c r="LK71" s="15"/>
      <c r="LL71" s="15"/>
      <c r="LM71" s="15"/>
      <c r="LN71" s="15"/>
      <c r="LO71" s="15"/>
      <c r="LP71" s="15"/>
      <c r="LQ71" s="15"/>
      <c r="LR71" s="15"/>
      <c r="LS71" s="15"/>
      <c r="LT71" s="15"/>
      <c r="LU71" s="15"/>
      <c r="LV71" s="15"/>
      <c r="LW71" s="15"/>
      <c r="LX71" s="15"/>
      <c r="LY71" s="15"/>
      <c r="LZ71" s="15"/>
      <c r="MA71" s="15"/>
      <c r="MB71" s="15"/>
      <c r="MC71" s="15"/>
      <c r="MD71" s="15"/>
      <c r="ME71" s="15"/>
      <c r="MF71" s="15"/>
      <c r="MG71" s="15"/>
      <c r="MH71" s="15"/>
      <c r="MI71" s="15"/>
      <c r="MJ71" s="15"/>
      <c r="MK71" s="15"/>
      <c r="ML71" s="15"/>
      <c r="MM71" s="15"/>
      <c r="MN71" s="15"/>
      <c r="MO71" s="15"/>
      <c r="MP71" s="15"/>
      <c r="MQ71" s="15"/>
      <c r="MR71" s="15"/>
      <c r="MS71" s="15"/>
      <c r="MT71" s="15"/>
      <c r="MU71" s="15"/>
      <c r="MV71" s="15"/>
      <c r="MW71" s="15"/>
      <c r="MX71" s="15"/>
      <c r="MY71" s="15"/>
      <c r="MZ71" s="15"/>
      <c r="NA71" s="15"/>
      <c r="NB71" s="15"/>
      <c r="NC71" s="15"/>
      <c r="ND71" s="15"/>
      <c r="NE71" s="15"/>
      <c r="NF71" s="15"/>
      <c r="NG71" s="15"/>
      <c r="NH71" s="15"/>
      <c r="NI71" s="15"/>
      <c r="NJ71" s="15"/>
      <c r="NK71" s="15"/>
      <c r="NL71" s="15"/>
      <c r="NM71" s="15"/>
      <c r="NN71" s="15"/>
      <c r="NO71" s="15"/>
      <c r="NP71" s="15"/>
      <c r="NQ71" s="15"/>
      <c r="NR71" s="15"/>
      <c r="NS71" s="15"/>
      <c r="NT71" s="15"/>
      <c r="NU71" s="15"/>
      <c r="NV71" s="15"/>
      <c r="NW71" s="23"/>
      <c r="NX71" s="29"/>
      <c r="NY71" s="29"/>
      <c r="NZ71" s="29"/>
      <c r="OA71" s="29"/>
      <c r="OB71" s="29"/>
      <c r="OC71" s="29"/>
      <c r="OD71" s="29"/>
      <c r="OE71" s="29"/>
      <c r="OF71" s="29"/>
      <c r="OG71" s="29"/>
      <c r="OH71" s="29"/>
      <c r="OI71" s="29"/>
      <c r="OJ71" s="29"/>
      <c r="OK71" s="29"/>
      <c r="OL71" s="29"/>
      <c r="OM71" s="29"/>
      <c r="ON71" s="29"/>
      <c r="OO71" s="29"/>
      <c r="OP71" s="29"/>
      <c r="OQ71" s="29"/>
      <c r="OR71" s="29"/>
      <c r="OS71" s="29"/>
      <c r="OT71" s="29"/>
      <c r="OU71" s="29"/>
      <c r="OV71" s="29"/>
      <c r="OW71" s="29"/>
      <c r="OX71" s="29"/>
      <c r="OY71" s="29"/>
      <c r="OZ71" s="29"/>
      <c r="PA71" s="29"/>
      <c r="PB71" s="29"/>
      <c r="PC71" s="29"/>
      <c r="PD71" s="29"/>
      <c r="PE71" s="29"/>
      <c r="PF71" s="29"/>
      <c r="PG71" s="29"/>
      <c r="PH71" s="29"/>
      <c r="PI71" s="29"/>
      <c r="PJ71" s="29"/>
      <c r="PK71" s="29"/>
      <c r="PL71" s="29"/>
      <c r="PM71" s="29"/>
      <c r="PN71" s="29"/>
      <c r="PO71" s="29"/>
      <c r="PP71" s="29"/>
    </row>
    <row r="72" spans="1:432" s="15" customFormat="1" x14ac:dyDescent="0.2">
      <c r="A72" s="14"/>
      <c r="B72" s="7"/>
      <c r="C72" s="7"/>
      <c r="D72" s="7"/>
      <c r="E72" s="7"/>
      <c r="U72" s="56"/>
    </row>
    <row r="73" spans="1:432" s="15" customFormat="1" x14ac:dyDescent="0.2">
      <c r="U73" s="56"/>
    </row>
    <row r="74" spans="1:432" s="15" customFormat="1" x14ac:dyDescent="0.2">
      <c r="U74" s="56"/>
    </row>
    <row r="75" spans="1:432" s="15" customFormat="1" x14ac:dyDescent="0.2">
      <c r="A75" s="14"/>
      <c r="B75" s="62"/>
      <c r="C75" s="62"/>
      <c r="D75" s="62"/>
      <c r="E75" s="62"/>
      <c r="U75" s="56"/>
    </row>
    <row r="76" spans="1:432" s="15" customFormat="1" x14ac:dyDescent="0.2">
      <c r="A76" s="14"/>
      <c r="B76" s="7"/>
      <c r="C76" s="7"/>
      <c r="D76" s="7"/>
      <c r="E76" s="7"/>
      <c r="U76" s="56"/>
    </row>
    <row r="77" spans="1:432" s="15" customFormat="1" x14ac:dyDescent="0.2">
      <c r="U77" s="56"/>
    </row>
    <row r="78" spans="1:432" s="15" customFormat="1" x14ac:dyDescent="0.2">
      <c r="U78" s="56"/>
    </row>
    <row r="79" spans="1:432" s="15" customFormat="1" x14ac:dyDescent="0.2">
      <c r="U79" s="56"/>
    </row>
    <row r="80" spans="1:432" s="15" customFormat="1" x14ac:dyDescent="0.2">
      <c r="U80" s="56"/>
    </row>
    <row r="81" spans="1:387" s="15" customFormat="1" x14ac:dyDescent="0.2">
      <c r="U81" s="56"/>
    </row>
    <row r="82" spans="1:387" s="15" customFormat="1" x14ac:dyDescent="0.2">
      <c r="U82" s="56"/>
    </row>
    <row r="83" spans="1:387" s="15" customFormat="1" x14ac:dyDescent="0.2">
      <c r="U83" s="56"/>
    </row>
    <row r="84" spans="1:387" s="15" customFormat="1" x14ac:dyDescent="0.2">
      <c r="A84" s="14"/>
      <c r="B84" s="7"/>
      <c r="C84" s="7"/>
      <c r="D84" s="7"/>
      <c r="E84" s="7"/>
      <c r="U84" s="56"/>
    </row>
    <row r="85" spans="1:387" s="15" customFormat="1" x14ac:dyDescent="0.2">
      <c r="U85" s="56"/>
    </row>
    <row r="86" spans="1:387" s="15" customFormat="1" x14ac:dyDescent="0.2">
      <c r="U86" s="56"/>
    </row>
    <row r="87" spans="1:387" s="15" customFormat="1" x14ac:dyDescent="0.2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56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  <c r="IN87" s="63"/>
      <c r="IO87" s="63"/>
      <c r="IP87" s="63"/>
      <c r="IQ87" s="63"/>
      <c r="IR87" s="63"/>
      <c r="IS87" s="63"/>
      <c r="IT87" s="63"/>
      <c r="IU87" s="63"/>
      <c r="IV87" s="63"/>
      <c r="IW87" s="63"/>
      <c r="IX87" s="63"/>
      <c r="IY87" s="63"/>
      <c r="IZ87" s="63"/>
      <c r="JA87" s="63"/>
      <c r="JB87" s="63"/>
      <c r="JC87" s="63"/>
      <c r="JD87" s="63"/>
      <c r="JE87" s="63"/>
      <c r="JF87" s="63"/>
      <c r="JG87" s="63"/>
      <c r="JH87" s="63"/>
      <c r="JI87" s="63"/>
      <c r="JJ87" s="63"/>
      <c r="JK87" s="63"/>
      <c r="JL87" s="63"/>
      <c r="JM87" s="63"/>
      <c r="JN87" s="63"/>
      <c r="JO87" s="63"/>
      <c r="JP87" s="63"/>
      <c r="JQ87" s="63"/>
      <c r="JR87" s="63"/>
      <c r="JS87" s="63"/>
      <c r="JT87" s="63"/>
      <c r="JU87" s="63"/>
      <c r="JV87" s="63"/>
      <c r="JW87" s="63"/>
      <c r="JX87" s="63"/>
      <c r="JY87" s="63"/>
      <c r="JZ87" s="63"/>
      <c r="KA87" s="63"/>
      <c r="KB87" s="63"/>
      <c r="KC87" s="63"/>
      <c r="KD87" s="63"/>
      <c r="KE87" s="63"/>
      <c r="KF87" s="63"/>
      <c r="KG87" s="63"/>
      <c r="KH87" s="63"/>
      <c r="KI87" s="63"/>
      <c r="KJ87" s="63"/>
      <c r="KK87" s="63"/>
      <c r="KL87" s="63"/>
      <c r="KM87" s="63"/>
      <c r="KN87" s="63"/>
      <c r="KO87" s="63"/>
      <c r="KP87" s="63"/>
      <c r="KQ87" s="63"/>
      <c r="KR87" s="63"/>
      <c r="KS87" s="63"/>
      <c r="KT87" s="63"/>
      <c r="KU87" s="63"/>
      <c r="KV87" s="63"/>
      <c r="KW87" s="63"/>
      <c r="KX87" s="63"/>
      <c r="KY87" s="63"/>
      <c r="KZ87" s="63"/>
      <c r="LA87" s="63"/>
      <c r="LB87" s="63"/>
      <c r="LC87" s="63"/>
      <c r="LD87" s="63"/>
      <c r="LE87" s="63"/>
      <c r="LF87" s="63"/>
      <c r="LG87" s="63"/>
      <c r="LH87" s="63"/>
      <c r="LI87" s="63"/>
      <c r="LJ87" s="63"/>
      <c r="LK87" s="63"/>
      <c r="LL87" s="63"/>
      <c r="LM87" s="63"/>
      <c r="LN87" s="63"/>
      <c r="LO87" s="63"/>
      <c r="LP87" s="63"/>
      <c r="LQ87" s="63"/>
      <c r="LR87" s="63"/>
      <c r="LS87" s="63"/>
      <c r="LT87" s="63"/>
      <c r="LU87" s="63"/>
      <c r="LV87" s="63"/>
      <c r="LW87" s="63"/>
      <c r="LX87" s="63"/>
      <c r="LY87" s="63"/>
      <c r="LZ87" s="63"/>
      <c r="MA87" s="63"/>
      <c r="MB87" s="63"/>
      <c r="MC87" s="63"/>
      <c r="MD87" s="63"/>
      <c r="ME87" s="63"/>
      <c r="MF87" s="63"/>
      <c r="MG87" s="63"/>
      <c r="MH87" s="63"/>
      <c r="MI87" s="63"/>
      <c r="MJ87" s="63"/>
      <c r="MK87" s="63"/>
      <c r="ML87" s="63"/>
      <c r="MM87" s="63"/>
      <c r="MN87" s="63"/>
      <c r="MO87" s="63"/>
      <c r="MP87" s="63"/>
      <c r="MQ87" s="63"/>
      <c r="MR87" s="63"/>
      <c r="MS87" s="63"/>
      <c r="MT87" s="63"/>
      <c r="MU87" s="63"/>
      <c r="MV87" s="63"/>
      <c r="MW87" s="63"/>
      <c r="MX87" s="63"/>
      <c r="MY87" s="63"/>
      <c r="MZ87" s="63"/>
      <c r="NA87" s="63"/>
      <c r="NB87" s="63"/>
      <c r="NC87" s="63"/>
      <c r="ND87" s="63"/>
      <c r="NE87" s="63"/>
      <c r="NF87" s="63"/>
      <c r="NG87" s="63"/>
      <c r="NH87" s="63"/>
      <c r="NI87" s="63"/>
      <c r="NJ87" s="63"/>
      <c r="NK87" s="63"/>
      <c r="NL87" s="63"/>
      <c r="NM87" s="63"/>
      <c r="NN87" s="63"/>
      <c r="NO87" s="63"/>
      <c r="NP87" s="63"/>
      <c r="NQ87" s="63"/>
      <c r="NR87" s="63"/>
      <c r="NS87" s="63"/>
      <c r="NT87" s="63"/>
      <c r="NU87" s="63"/>
      <c r="NV87" s="63"/>
      <c r="NW87" s="63"/>
    </row>
    <row r="88" spans="1:387" s="15" customFormat="1" x14ac:dyDescent="0.2">
      <c r="A88" s="64"/>
      <c r="B88" s="65"/>
      <c r="C88" s="65"/>
      <c r="D88" s="65"/>
      <c r="E88" s="65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56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  <c r="IN88" s="63"/>
      <c r="IO88" s="63"/>
      <c r="IP88" s="63"/>
      <c r="IQ88" s="63"/>
      <c r="IR88" s="63"/>
      <c r="IS88" s="63"/>
      <c r="IT88" s="63"/>
      <c r="IU88" s="63"/>
      <c r="IV88" s="63"/>
      <c r="IW88" s="63"/>
      <c r="IX88" s="63"/>
      <c r="IY88" s="63"/>
      <c r="IZ88" s="63"/>
      <c r="JA88" s="63"/>
      <c r="JB88" s="63"/>
      <c r="JC88" s="63"/>
      <c r="JD88" s="63"/>
      <c r="JE88" s="63"/>
      <c r="JF88" s="63"/>
      <c r="JG88" s="63"/>
      <c r="JH88" s="63"/>
      <c r="JI88" s="63"/>
      <c r="JJ88" s="63"/>
      <c r="JK88" s="63"/>
      <c r="JL88" s="63"/>
      <c r="JM88" s="63"/>
      <c r="JN88" s="63"/>
      <c r="JO88" s="63"/>
      <c r="JP88" s="63"/>
      <c r="JQ88" s="63"/>
      <c r="JR88" s="63"/>
      <c r="JS88" s="63"/>
      <c r="JT88" s="63"/>
      <c r="JU88" s="63"/>
      <c r="JV88" s="63"/>
      <c r="JW88" s="63"/>
      <c r="JX88" s="63"/>
      <c r="JY88" s="63"/>
      <c r="JZ88" s="63"/>
      <c r="KA88" s="63"/>
      <c r="KB88" s="63"/>
      <c r="KC88" s="63"/>
      <c r="KD88" s="63"/>
      <c r="KE88" s="63"/>
      <c r="KF88" s="63"/>
      <c r="KG88" s="63"/>
      <c r="KH88" s="63"/>
      <c r="KI88" s="63"/>
      <c r="KJ88" s="63"/>
      <c r="KK88" s="63"/>
      <c r="KL88" s="63"/>
      <c r="KM88" s="63"/>
      <c r="KN88" s="63"/>
      <c r="KO88" s="63"/>
      <c r="KP88" s="63"/>
      <c r="KQ88" s="63"/>
      <c r="KR88" s="63"/>
      <c r="KS88" s="63"/>
      <c r="KT88" s="63"/>
      <c r="KU88" s="63"/>
      <c r="KV88" s="63"/>
      <c r="KW88" s="63"/>
      <c r="KX88" s="63"/>
      <c r="KY88" s="63"/>
      <c r="KZ88" s="63"/>
      <c r="LA88" s="63"/>
      <c r="LB88" s="63"/>
      <c r="LC88" s="63"/>
      <c r="LD88" s="63"/>
      <c r="LE88" s="63"/>
      <c r="LF88" s="63"/>
      <c r="LG88" s="63"/>
      <c r="LH88" s="63"/>
      <c r="LI88" s="63"/>
      <c r="LJ88" s="63"/>
      <c r="LK88" s="63"/>
      <c r="LL88" s="63"/>
      <c r="LM88" s="63"/>
      <c r="LN88" s="63"/>
      <c r="LO88" s="63"/>
      <c r="LP88" s="63"/>
      <c r="LQ88" s="63"/>
      <c r="LR88" s="63"/>
      <c r="LS88" s="63"/>
      <c r="LT88" s="63"/>
      <c r="LU88" s="63"/>
      <c r="LV88" s="63"/>
      <c r="LW88" s="63"/>
      <c r="LX88" s="63"/>
      <c r="LY88" s="63"/>
      <c r="LZ88" s="63"/>
      <c r="MA88" s="63"/>
      <c r="MB88" s="63"/>
      <c r="MC88" s="63"/>
      <c r="MD88" s="63"/>
      <c r="ME88" s="63"/>
      <c r="MF88" s="63"/>
      <c r="MG88" s="63"/>
      <c r="MH88" s="63"/>
      <c r="MI88" s="63"/>
      <c r="MJ88" s="63"/>
      <c r="MK88" s="63"/>
      <c r="ML88" s="63"/>
      <c r="MM88" s="63"/>
      <c r="MN88" s="63"/>
      <c r="MO88" s="63"/>
      <c r="MP88" s="63"/>
      <c r="MQ88" s="63"/>
      <c r="MR88" s="63"/>
      <c r="MS88" s="63"/>
      <c r="MT88" s="63"/>
      <c r="MU88" s="63"/>
      <c r="MV88" s="63"/>
      <c r="MW88" s="63"/>
      <c r="MX88" s="63"/>
      <c r="MY88" s="63"/>
      <c r="MZ88" s="63"/>
      <c r="NA88" s="63"/>
      <c r="NB88" s="63"/>
      <c r="NC88" s="63"/>
      <c r="ND88" s="63"/>
      <c r="NE88" s="63"/>
      <c r="NF88" s="63"/>
      <c r="NG88" s="63"/>
      <c r="NH88" s="63"/>
      <c r="NI88" s="63"/>
      <c r="NJ88" s="63"/>
      <c r="NK88" s="63"/>
      <c r="NL88" s="63"/>
      <c r="NM88" s="63"/>
      <c r="NN88" s="63"/>
      <c r="NO88" s="63"/>
      <c r="NP88" s="63"/>
      <c r="NQ88" s="63"/>
      <c r="NR88" s="63"/>
      <c r="NS88" s="63"/>
      <c r="NT88" s="63"/>
      <c r="NU88" s="63"/>
      <c r="NV88" s="63"/>
      <c r="NW88" s="63"/>
    </row>
    <row r="89" spans="1:387" s="15" customFormat="1" x14ac:dyDescent="0.2">
      <c r="U89" s="56"/>
    </row>
    <row r="90" spans="1:387" s="15" customFormat="1" x14ac:dyDescent="0.2">
      <c r="U90" s="56"/>
    </row>
    <row r="91" spans="1:387" s="15" customFormat="1" x14ac:dyDescent="0.2">
      <c r="U91" s="56"/>
    </row>
    <row r="92" spans="1:387" s="15" customFormat="1" x14ac:dyDescent="0.2">
      <c r="U92" s="56"/>
    </row>
    <row r="93" spans="1:387" s="15" customFormat="1" x14ac:dyDescent="0.2">
      <c r="U93" s="56"/>
    </row>
    <row r="94" spans="1:387" s="15" customFormat="1" x14ac:dyDescent="0.2">
      <c r="U94" s="56"/>
    </row>
    <row r="95" spans="1:387" s="15" customFormat="1" x14ac:dyDescent="0.2">
      <c r="U95" s="56"/>
    </row>
    <row r="96" spans="1:387" s="15" customFormat="1" x14ac:dyDescent="0.2">
      <c r="U96" s="56"/>
    </row>
    <row r="97" spans="1:21" s="15" customFormat="1" x14ac:dyDescent="0.2">
      <c r="A97" s="14"/>
      <c r="B97" s="7"/>
      <c r="C97" s="7"/>
      <c r="D97" s="7"/>
      <c r="E97" s="7"/>
      <c r="U97" s="56"/>
    </row>
    <row r="98" spans="1:21" s="15" customFormat="1" x14ac:dyDescent="0.2">
      <c r="U98" s="56"/>
    </row>
    <row r="99" spans="1:21" s="15" customFormat="1" x14ac:dyDescent="0.2">
      <c r="A99" s="14"/>
      <c r="B99" s="7"/>
      <c r="C99" s="7"/>
      <c r="D99" s="7"/>
      <c r="E99" s="7"/>
      <c r="U99" s="56"/>
    </row>
    <row r="100" spans="1:21" s="15" customFormat="1" x14ac:dyDescent="0.2">
      <c r="A100" s="14"/>
      <c r="B100" s="7"/>
      <c r="C100" s="7"/>
      <c r="D100" s="7"/>
      <c r="E100" s="7"/>
      <c r="U100" s="56"/>
    </row>
    <row r="101" spans="1:21" s="15" customFormat="1" x14ac:dyDescent="0.2">
      <c r="U101" s="56"/>
    </row>
    <row r="102" spans="1:21" s="15" customFormat="1" x14ac:dyDescent="0.2">
      <c r="U102" s="56"/>
    </row>
    <row r="103" spans="1:21" s="15" customFormat="1" x14ac:dyDescent="0.2">
      <c r="U103" s="56"/>
    </row>
    <row r="104" spans="1:21" s="15" customFormat="1" x14ac:dyDescent="0.2">
      <c r="A104" s="14"/>
      <c r="B104" s="7"/>
      <c r="C104" s="7"/>
      <c r="D104" s="7"/>
      <c r="E104" s="7"/>
      <c r="U104" s="56"/>
    </row>
    <row r="105" spans="1:21" s="15" customFormat="1" x14ac:dyDescent="0.2">
      <c r="A105" s="14"/>
      <c r="B105" s="7"/>
      <c r="C105" s="7"/>
      <c r="D105" s="7"/>
      <c r="E105" s="7"/>
      <c r="U105" s="56"/>
    </row>
    <row r="106" spans="1:21" s="15" customFormat="1" x14ac:dyDescent="0.2">
      <c r="U106" s="56"/>
    </row>
    <row r="107" spans="1:21" s="15" customFormat="1" x14ac:dyDescent="0.2">
      <c r="U107" s="56"/>
    </row>
    <row r="108" spans="1:21" s="15" customFormat="1" x14ac:dyDescent="0.2">
      <c r="U108" s="56"/>
    </row>
    <row r="109" spans="1:21" s="15" customFormat="1" x14ac:dyDescent="0.2">
      <c r="U109" s="56"/>
    </row>
    <row r="110" spans="1:21" s="15" customFormat="1" x14ac:dyDescent="0.2">
      <c r="U110" s="56"/>
    </row>
    <row r="111" spans="1:21" s="15" customFormat="1" x14ac:dyDescent="0.2">
      <c r="A111" s="14"/>
      <c r="B111" s="7"/>
      <c r="C111" s="7"/>
      <c r="D111" s="7"/>
      <c r="E111" s="7"/>
      <c r="U111" s="56"/>
    </row>
    <row r="112" spans="1:21" s="15" customFormat="1" x14ac:dyDescent="0.2">
      <c r="A112" s="14"/>
      <c r="B112" s="7"/>
      <c r="C112" s="7"/>
      <c r="D112" s="7"/>
      <c r="E112" s="7"/>
      <c r="U112" s="56"/>
    </row>
    <row r="113" spans="1:387" s="15" customFormat="1" x14ac:dyDescent="0.2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56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  <c r="CZ113" s="63"/>
      <c r="DA113" s="63"/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63"/>
      <c r="DM113" s="63"/>
      <c r="DN113" s="63"/>
      <c r="DO113" s="63"/>
      <c r="DP113" s="63"/>
      <c r="DQ113" s="63"/>
      <c r="DR113" s="63"/>
      <c r="DS113" s="63"/>
      <c r="DT113" s="63"/>
      <c r="DU113" s="63"/>
      <c r="DV113" s="63"/>
      <c r="DW113" s="63"/>
      <c r="DX113" s="63"/>
      <c r="DY113" s="63"/>
      <c r="DZ113" s="63"/>
      <c r="EA113" s="63"/>
      <c r="EB113" s="63"/>
      <c r="EC113" s="63"/>
      <c r="ED113" s="63"/>
      <c r="EE113" s="63"/>
      <c r="EF113" s="63"/>
      <c r="EG113" s="63"/>
      <c r="EH113" s="63"/>
      <c r="EI113" s="63"/>
      <c r="EJ113" s="63"/>
      <c r="EK113" s="63"/>
      <c r="EL113" s="63"/>
      <c r="EM113" s="63"/>
      <c r="EN113" s="63"/>
      <c r="EO113" s="63"/>
      <c r="EP113" s="63"/>
      <c r="EQ113" s="63"/>
      <c r="ER113" s="63"/>
      <c r="ES113" s="63"/>
      <c r="ET113" s="63"/>
      <c r="EU113" s="63"/>
      <c r="EV113" s="63"/>
      <c r="EW113" s="63"/>
      <c r="EX113" s="63"/>
      <c r="EY113" s="63"/>
      <c r="EZ113" s="63"/>
      <c r="FA113" s="63"/>
      <c r="FB113" s="63"/>
      <c r="FC113" s="63"/>
      <c r="FD113" s="63"/>
      <c r="FE113" s="63"/>
      <c r="FF113" s="63"/>
      <c r="FG113" s="63"/>
      <c r="FH113" s="63"/>
      <c r="FI113" s="63"/>
      <c r="FJ113" s="63"/>
      <c r="FK113" s="63"/>
      <c r="FL113" s="63"/>
      <c r="FM113" s="63"/>
      <c r="FN113" s="63"/>
      <c r="FO113" s="63"/>
      <c r="FP113" s="63"/>
      <c r="FQ113" s="63"/>
      <c r="FR113" s="63"/>
      <c r="FS113" s="63"/>
      <c r="FT113" s="63"/>
      <c r="FU113" s="63"/>
      <c r="FV113" s="63"/>
      <c r="FW113" s="63"/>
      <c r="FX113" s="63"/>
      <c r="FY113" s="63"/>
      <c r="FZ113" s="63"/>
      <c r="GA113" s="63"/>
      <c r="GB113" s="63"/>
      <c r="GC113" s="63"/>
      <c r="GD113" s="63"/>
      <c r="GE113" s="63"/>
      <c r="GF113" s="63"/>
      <c r="GG113" s="63"/>
      <c r="GH113" s="63"/>
      <c r="GI113" s="63"/>
      <c r="GJ113" s="63"/>
      <c r="GK113" s="63"/>
      <c r="GL113" s="63"/>
      <c r="GM113" s="63"/>
      <c r="GN113" s="63"/>
      <c r="GO113" s="63"/>
      <c r="GP113" s="63"/>
      <c r="GQ113" s="63"/>
      <c r="GR113" s="63"/>
      <c r="GS113" s="63"/>
      <c r="GT113" s="63"/>
      <c r="GU113" s="63"/>
      <c r="GV113" s="63"/>
      <c r="GW113" s="63"/>
      <c r="GX113" s="63"/>
      <c r="GY113" s="63"/>
      <c r="GZ113" s="63"/>
      <c r="HA113" s="63"/>
      <c r="HB113" s="63"/>
      <c r="HC113" s="63"/>
      <c r="HD113" s="63"/>
      <c r="HE113" s="63"/>
      <c r="HF113" s="63"/>
      <c r="HG113" s="63"/>
      <c r="HH113" s="63"/>
      <c r="HI113" s="63"/>
      <c r="HJ113" s="63"/>
      <c r="HK113" s="63"/>
      <c r="HL113" s="63"/>
      <c r="HM113" s="63"/>
      <c r="HN113" s="63"/>
      <c r="HO113" s="63"/>
      <c r="HP113" s="63"/>
      <c r="HQ113" s="63"/>
      <c r="HR113" s="63"/>
      <c r="HS113" s="63"/>
      <c r="HT113" s="63"/>
      <c r="HU113" s="63"/>
      <c r="HV113" s="63"/>
      <c r="HW113" s="63"/>
      <c r="HX113" s="63"/>
      <c r="HY113" s="63"/>
      <c r="HZ113" s="63"/>
      <c r="IA113" s="63"/>
      <c r="IB113" s="63"/>
      <c r="IC113" s="63"/>
      <c r="ID113" s="63"/>
      <c r="IE113" s="63"/>
      <c r="IF113" s="63"/>
      <c r="IG113" s="63"/>
      <c r="IH113" s="63"/>
      <c r="II113" s="63"/>
      <c r="IJ113" s="63"/>
      <c r="IK113" s="63"/>
      <c r="IL113" s="63"/>
      <c r="IM113" s="63"/>
      <c r="IN113" s="63"/>
      <c r="IO113" s="63"/>
      <c r="IP113" s="63"/>
      <c r="IQ113" s="63"/>
      <c r="IR113" s="63"/>
      <c r="IS113" s="63"/>
      <c r="IT113" s="63"/>
      <c r="IU113" s="63"/>
      <c r="IV113" s="63"/>
      <c r="IW113" s="63"/>
      <c r="IX113" s="63"/>
      <c r="IY113" s="63"/>
      <c r="IZ113" s="63"/>
      <c r="JA113" s="63"/>
      <c r="JB113" s="63"/>
      <c r="JC113" s="63"/>
      <c r="JD113" s="63"/>
      <c r="JE113" s="63"/>
      <c r="JF113" s="63"/>
      <c r="JG113" s="63"/>
      <c r="JH113" s="63"/>
      <c r="JI113" s="63"/>
      <c r="JJ113" s="63"/>
      <c r="JK113" s="63"/>
      <c r="JL113" s="63"/>
      <c r="JM113" s="63"/>
      <c r="JN113" s="63"/>
      <c r="JO113" s="63"/>
      <c r="JP113" s="63"/>
      <c r="JQ113" s="63"/>
      <c r="JR113" s="63"/>
      <c r="JS113" s="63"/>
      <c r="JT113" s="63"/>
      <c r="JU113" s="63"/>
      <c r="JV113" s="63"/>
      <c r="JW113" s="63"/>
      <c r="JX113" s="63"/>
      <c r="JY113" s="63"/>
      <c r="JZ113" s="63"/>
      <c r="KA113" s="63"/>
      <c r="KB113" s="63"/>
      <c r="KC113" s="63"/>
      <c r="KD113" s="63"/>
      <c r="KE113" s="63"/>
      <c r="KF113" s="63"/>
      <c r="KG113" s="63"/>
      <c r="KH113" s="63"/>
      <c r="KI113" s="63"/>
      <c r="KJ113" s="63"/>
      <c r="KK113" s="63"/>
      <c r="KL113" s="63"/>
      <c r="KM113" s="63"/>
      <c r="KN113" s="63"/>
      <c r="KO113" s="63"/>
      <c r="KP113" s="63"/>
      <c r="KQ113" s="63"/>
      <c r="KR113" s="63"/>
      <c r="KS113" s="63"/>
      <c r="KT113" s="63"/>
      <c r="KU113" s="63"/>
      <c r="KV113" s="63"/>
      <c r="KW113" s="63"/>
      <c r="KX113" s="63"/>
      <c r="KY113" s="63"/>
      <c r="KZ113" s="63"/>
      <c r="LA113" s="63"/>
      <c r="LB113" s="63"/>
      <c r="LC113" s="63"/>
      <c r="LD113" s="63"/>
      <c r="LE113" s="63"/>
      <c r="LF113" s="63"/>
      <c r="LG113" s="63"/>
      <c r="LH113" s="63"/>
      <c r="LI113" s="63"/>
      <c r="LJ113" s="63"/>
      <c r="LK113" s="63"/>
      <c r="LL113" s="63"/>
      <c r="LM113" s="63"/>
      <c r="LN113" s="63"/>
      <c r="LO113" s="63"/>
      <c r="LP113" s="63"/>
      <c r="LQ113" s="63"/>
      <c r="LR113" s="63"/>
      <c r="LS113" s="63"/>
      <c r="LT113" s="63"/>
      <c r="LU113" s="63"/>
      <c r="LV113" s="63"/>
      <c r="LW113" s="63"/>
      <c r="LX113" s="63"/>
      <c r="LY113" s="63"/>
      <c r="LZ113" s="63"/>
      <c r="MA113" s="63"/>
      <c r="MB113" s="63"/>
      <c r="MC113" s="63"/>
      <c r="MD113" s="63"/>
      <c r="ME113" s="63"/>
      <c r="MF113" s="63"/>
      <c r="MG113" s="63"/>
      <c r="MH113" s="63"/>
      <c r="MI113" s="63"/>
      <c r="MJ113" s="63"/>
      <c r="MK113" s="63"/>
      <c r="ML113" s="63"/>
      <c r="MM113" s="63"/>
      <c r="MN113" s="63"/>
      <c r="MO113" s="63"/>
      <c r="MP113" s="63"/>
      <c r="MQ113" s="63"/>
      <c r="MR113" s="63"/>
      <c r="MS113" s="63"/>
      <c r="MT113" s="63"/>
      <c r="MU113" s="63"/>
      <c r="MV113" s="63"/>
      <c r="MW113" s="63"/>
      <c r="MX113" s="63"/>
      <c r="MY113" s="63"/>
      <c r="MZ113" s="63"/>
      <c r="NA113" s="63"/>
      <c r="NB113" s="63"/>
      <c r="NC113" s="63"/>
      <c r="ND113" s="63"/>
      <c r="NE113" s="63"/>
      <c r="NF113" s="63"/>
      <c r="NG113" s="63"/>
      <c r="NH113" s="63"/>
      <c r="NI113" s="63"/>
      <c r="NJ113" s="63"/>
      <c r="NK113" s="63"/>
      <c r="NL113" s="63"/>
      <c r="NM113" s="63"/>
      <c r="NN113" s="63"/>
      <c r="NO113" s="63"/>
      <c r="NP113" s="63"/>
      <c r="NQ113" s="63"/>
      <c r="NR113" s="63"/>
      <c r="NS113" s="63"/>
      <c r="NT113" s="63"/>
      <c r="NU113" s="63"/>
      <c r="NV113" s="63"/>
      <c r="NW113" s="63"/>
    </row>
    <row r="114" spans="1:387" s="15" customFormat="1" x14ac:dyDescent="0.2">
      <c r="U114" s="56"/>
    </row>
    <row r="115" spans="1:387" s="15" customFormat="1" x14ac:dyDescent="0.2">
      <c r="U115" s="56"/>
    </row>
    <row r="116" spans="1:387" s="15" customFormat="1" x14ac:dyDescent="0.2">
      <c r="U116" s="56"/>
    </row>
    <row r="117" spans="1:387" s="15" customFormat="1" x14ac:dyDescent="0.2">
      <c r="U117" s="56"/>
    </row>
    <row r="118" spans="1:387" s="15" customFormat="1" x14ac:dyDescent="0.2">
      <c r="U118" s="56"/>
    </row>
    <row r="119" spans="1:387" s="15" customFormat="1" x14ac:dyDescent="0.2">
      <c r="U119" s="56"/>
    </row>
    <row r="120" spans="1:387" s="15" customFormat="1" x14ac:dyDescent="0.2">
      <c r="A120" s="14"/>
      <c r="B120" s="7"/>
      <c r="C120" s="7"/>
      <c r="D120" s="7"/>
      <c r="E120" s="7"/>
      <c r="U120" s="56"/>
    </row>
    <row r="121" spans="1:387" s="15" customFormat="1" x14ac:dyDescent="0.2">
      <c r="A121" s="14"/>
      <c r="B121" s="7"/>
      <c r="C121" s="7"/>
      <c r="D121" s="7"/>
      <c r="E121" s="7"/>
      <c r="U121" s="56"/>
    </row>
    <row r="122" spans="1:387" s="15" customFormat="1" x14ac:dyDescent="0.2">
      <c r="A122" s="14"/>
      <c r="B122" s="7"/>
      <c r="C122" s="7"/>
      <c r="D122" s="7"/>
      <c r="E122" s="7"/>
      <c r="U122" s="56"/>
    </row>
    <row r="123" spans="1:387" s="15" customFormat="1" x14ac:dyDescent="0.2">
      <c r="U123" s="56"/>
    </row>
    <row r="124" spans="1:387" s="15" customFormat="1" x14ac:dyDescent="0.2">
      <c r="U124" s="56"/>
    </row>
    <row r="125" spans="1:387" s="15" customFormat="1" x14ac:dyDescent="0.2">
      <c r="U125" s="56"/>
    </row>
    <row r="126" spans="1:387" s="15" customFormat="1" x14ac:dyDescent="0.2">
      <c r="A126" s="14"/>
      <c r="B126" s="7"/>
      <c r="C126" s="7"/>
      <c r="D126" s="7"/>
      <c r="E126" s="7"/>
      <c r="U126" s="56"/>
    </row>
    <row r="127" spans="1:387" s="15" customFormat="1" x14ac:dyDescent="0.2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56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  <c r="CZ127" s="63"/>
      <c r="DA127" s="63"/>
      <c r="DB127" s="63"/>
      <c r="DC127" s="63"/>
      <c r="DD127" s="63"/>
      <c r="DE127" s="63"/>
      <c r="DF127" s="63"/>
      <c r="DG127" s="63"/>
      <c r="DH127" s="63"/>
      <c r="DI127" s="63"/>
      <c r="DJ127" s="63"/>
      <c r="DK127" s="63"/>
      <c r="DL127" s="63"/>
      <c r="DM127" s="63"/>
      <c r="DN127" s="63"/>
      <c r="DO127" s="63"/>
      <c r="DP127" s="63"/>
      <c r="DQ127" s="63"/>
      <c r="DR127" s="63"/>
      <c r="DS127" s="63"/>
      <c r="DT127" s="63"/>
      <c r="DU127" s="63"/>
      <c r="DV127" s="63"/>
      <c r="DW127" s="63"/>
      <c r="DX127" s="63"/>
      <c r="DY127" s="63"/>
      <c r="DZ127" s="63"/>
      <c r="EA127" s="63"/>
      <c r="EB127" s="63"/>
      <c r="EC127" s="63"/>
      <c r="ED127" s="63"/>
      <c r="EE127" s="63"/>
      <c r="EF127" s="63"/>
      <c r="EG127" s="63"/>
      <c r="EH127" s="63"/>
      <c r="EI127" s="63"/>
      <c r="EJ127" s="63"/>
      <c r="EK127" s="63"/>
      <c r="EL127" s="63"/>
      <c r="EM127" s="63"/>
      <c r="EN127" s="63"/>
      <c r="EO127" s="63"/>
      <c r="EP127" s="63"/>
      <c r="EQ127" s="63"/>
      <c r="ER127" s="63"/>
      <c r="ES127" s="63"/>
      <c r="ET127" s="63"/>
      <c r="EU127" s="63"/>
      <c r="EV127" s="63"/>
      <c r="EW127" s="63"/>
      <c r="EX127" s="63"/>
      <c r="EY127" s="63"/>
      <c r="EZ127" s="63"/>
      <c r="FA127" s="63"/>
      <c r="FB127" s="63"/>
      <c r="FC127" s="63"/>
      <c r="FD127" s="63"/>
      <c r="FE127" s="63"/>
      <c r="FF127" s="63"/>
      <c r="FG127" s="63"/>
      <c r="FH127" s="63"/>
      <c r="FI127" s="63"/>
      <c r="FJ127" s="63"/>
      <c r="FK127" s="63"/>
      <c r="FL127" s="63"/>
      <c r="FM127" s="63"/>
      <c r="FN127" s="63"/>
      <c r="FO127" s="63"/>
      <c r="FP127" s="63"/>
      <c r="FQ127" s="63"/>
      <c r="FR127" s="63"/>
      <c r="FS127" s="63"/>
      <c r="FT127" s="63"/>
      <c r="FU127" s="63"/>
      <c r="FV127" s="63"/>
      <c r="FW127" s="63"/>
      <c r="FX127" s="63"/>
      <c r="FY127" s="63"/>
      <c r="FZ127" s="63"/>
      <c r="GA127" s="63"/>
      <c r="GB127" s="63"/>
      <c r="GC127" s="63"/>
      <c r="GD127" s="63"/>
      <c r="GE127" s="63"/>
      <c r="GF127" s="63"/>
      <c r="GG127" s="63"/>
      <c r="GH127" s="63"/>
      <c r="GI127" s="63"/>
      <c r="GJ127" s="63"/>
      <c r="GK127" s="63"/>
      <c r="GL127" s="63"/>
      <c r="GM127" s="63"/>
      <c r="GN127" s="63"/>
      <c r="GO127" s="63"/>
      <c r="GP127" s="63"/>
      <c r="GQ127" s="63"/>
      <c r="GR127" s="63"/>
      <c r="GS127" s="63"/>
      <c r="GT127" s="63"/>
      <c r="GU127" s="63"/>
      <c r="GV127" s="63"/>
      <c r="GW127" s="63"/>
      <c r="GX127" s="63"/>
      <c r="GY127" s="63"/>
      <c r="GZ127" s="63"/>
      <c r="HA127" s="63"/>
      <c r="HB127" s="63"/>
      <c r="HC127" s="63"/>
      <c r="HD127" s="63"/>
      <c r="HE127" s="63"/>
      <c r="HF127" s="63"/>
      <c r="HG127" s="63"/>
      <c r="HH127" s="63"/>
      <c r="HI127" s="63"/>
      <c r="HJ127" s="63"/>
      <c r="HK127" s="63"/>
      <c r="HL127" s="63"/>
      <c r="HM127" s="63"/>
      <c r="HN127" s="63"/>
      <c r="HO127" s="63"/>
      <c r="HP127" s="63"/>
      <c r="HQ127" s="63"/>
      <c r="HR127" s="63"/>
      <c r="HS127" s="63"/>
      <c r="HT127" s="63"/>
      <c r="HU127" s="63"/>
      <c r="HV127" s="63"/>
      <c r="HW127" s="63"/>
      <c r="HX127" s="63"/>
      <c r="HY127" s="63"/>
      <c r="HZ127" s="63"/>
      <c r="IA127" s="63"/>
      <c r="IB127" s="63"/>
      <c r="IC127" s="63"/>
      <c r="ID127" s="63"/>
      <c r="IE127" s="63"/>
      <c r="IF127" s="63"/>
      <c r="IG127" s="63"/>
      <c r="IH127" s="63"/>
      <c r="II127" s="63"/>
      <c r="IJ127" s="63"/>
      <c r="IK127" s="63"/>
      <c r="IL127" s="63"/>
      <c r="IM127" s="63"/>
      <c r="IN127" s="63"/>
      <c r="IO127" s="63"/>
      <c r="IP127" s="63"/>
      <c r="IQ127" s="63"/>
      <c r="IR127" s="63"/>
      <c r="IS127" s="63"/>
      <c r="IT127" s="63"/>
      <c r="IU127" s="63"/>
      <c r="IV127" s="63"/>
      <c r="IW127" s="63"/>
      <c r="IX127" s="63"/>
      <c r="IY127" s="63"/>
      <c r="IZ127" s="63"/>
      <c r="JA127" s="63"/>
      <c r="JB127" s="63"/>
      <c r="JC127" s="63"/>
      <c r="JD127" s="63"/>
      <c r="JE127" s="63"/>
      <c r="JF127" s="63"/>
      <c r="JG127" s="63"/>
      <c r="JH127" s="63"/>
      <c r="JI127" s="63"/>
      <c r="JJ127" s="63"/>
      <c r="JK127" s="63"/>
      <c r="JL127" s="63"/>
      <c r="JM127" s="63"/>
      <c r="JN127" s="63"/>
      <c r="JO127" s="63"/>
      <c r="JP127" s="63"/>
      <c r="JQ127" s="63"/>
      <c r="JR127" s="63"/>
      <c r="JS127" s="63"/>
      <c r="JT127" s="63"/>
      <c r="JU127" s="63"/>
      <c r="JV127" s="63"/>
      <c r="JW127" s="63"/>
      <c r="JX127" s="63"/>
      <c r="JY127" s="63"/>
      <c r="JZ127" s="63"/>
      <c r="KA127" s="63"/>
      <c r="KB127" s="63"/>
      <c r="KC127" s="63"/>
      <c r="KD127" s="63"/>
      <c r="KE127" s="63"/>
      <c r="KF127" s="63"/>
      <c r="KG127" s="63"/>
      <c r="KH127" s="63"/>
      <c r="KI127" s="63"/>
      <c r="KJ127" s="63"/>
      <c r="KK127" s="63"/>
      <c r="KL127" s="63"/>
      <c r="KM127" s="63"/>
      <c r="KN127" s="63"/>
      <c r="KO127" s="63"/>
      <c r="KP127" s="63"/>
      <c r="KQ127" s="63"/>
      <c r="KR127" s="63"/>
      <c r="KS127" s="63"/>
      <c r="KT127" s="63"/>
      <c r="KU127" s="63"/>
      <c r="KV127" s="63"/>
      <c r="KW127" s="63"/>
      <c r="KX127" s="63"/>
      <c r="KY127" s="63"/>
      <c r="KZ127" s="63"/>
      <c r="LA127" s="63"/>
      <c r="LB127" s="63"/>
      <c r="LC127" s="63"/>
      <c r="LD127" s="63"/>
      <c r="LE127" s="63"/>
      <c r="LF127" s="63"/>
      <c r="LG127" s="63"/>
      <c r="LH127" s="63"/>
      <c r="LI127" s="63"/>
      <c r="LJ127" s="63"/>
      <c r="LK127" s="63"/>
      <c r="LL127" s="63"/>
      <c r="LM127" s="63"/>
      <c r="LN127" s="63"/>
      <c r="LO127" s="63"/>
      <c r="LP127" s="63"/>
      <c r="LQ127" s="63"/>
      <c r="LR127" s="63"/>
      <c r="LS127" s="63"/>
      <c r="LT127" s="63"/>
      <c r="LU127" s="63"/>
      <c r="LV127" s="63"/>
      <c r="LW127" s="63"/>
      <c r="LX127" s="63"/>
      <c r="LY127" s="63"/>
      <c r="LZ127" s="63"/>
      <c r="MA127" s="63"/>
      <c r="MB127" s="63"/>
      <c r="MC127" s="63"/>
      <c r="MD127" s="63"/>
      <c r="ME127" s="63"/>
      <c r="MF127" s="63"/>
      <c r="MG127" s="63"/>
      <c r="MH127" s="63"/>
      <c r="MI127" s="63"/>
      <c r="MJ127" s="63"/>
      <c r="MK127" s="63"/>
      <c r="ML127" s="63"/>
      <c r="MM127" s="63"/>
      <c r="MN127" s="63"/>
      <c r="MO127" s="63"/>
      <c r="MP127" s="63"/>
      <c r="MQ127" s="63"/>
      <c r="MR127" s="63"/>
      <c r="MS127" s="63"/>
      <c r="MT127" s="63"/>
      <c r="MU127" s="63"/>
      <c r="MV127" s="63"/>
      <c r="MW127" s="63"/>
      <c r="MX127" s="63"/>
      <c r="MY127" s="63"/>
      <c r="MZ127" s="63"/>
      <c r="NA127" s="63"/>
      <c r="NB127" s="63"/>
      <c r="NC127" s="63"/>
      <c r="ND127" s="63"/>
      <c r="NE127" s="63"/>
      <c r="NF127" s="63"/>
      <c r="NG127" s="63"/>
      <c r="NH127" s="63"/>
      <c r="NI127" s="63"/>
      <c r="NJ127" s="63"/>
      <c r="NK127" s="63"/>
      <c r="NL127" s="63"/>
      <c r="NM127" s="63"/>
      <c r="NN127" s="63"/>
      <c r="NO127" s="63"/>
      <c r="NP127" s="63"/>
      <c r="NQ127" s="63"/>
      <c r="NR127" s="63"/>
      <c r="NS127" s="63"/>
      <c r="NT127" s="63"/>
      <c r="NU127" s="63"/>
      <c r="NV127" s="63"/>
      <c r="NW127" s="63"/>
    </row>
    <row r="128" spans="1:387" s="63" customForma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56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  <c r="IV128" s="15"/>
      <c r="IW128" s="15"/>
      <c r="IX128" s="15"/>
      <c r="IY128" s="15"/>
      <c r="IZ128" s="15"/>
      <c r="JA128" s="15"/>
      <c r="JB128" s="15"/>
      <c r="JC128" s="15"/>
      <c r="JD128" s="15"/>
      <c r="JE128" s="15"/>
      <c r="JF128" s="15"/>
      <c r="JG128" s="15"/>
      <c r="JH128" s="15"/>
      <c r="JI128" s="15"/>
      <c r="JJ128" s="15"/>
      <c r="JK128" s="15"/>
      <c r="JL128" s="15"/>
      <c r="JM128" s="15"/>
      <c r="JN128" s="15"/>
      <c r="JO128" s="15"/>
      <c r="JP128" s="15"/>
      <c r="JQ128" s="15"/>
      <c r="JR128" s="15"/>
      <c r="JS128" s="15"/>
      <c r="JT128" s="15"/>
      <c r="JU128" s="15"/>
      <c r="JV128" s="15"/>
      <c r="JW128" s="15"/>
      <c r="JX128" s="15"/>
      <c r="JY128" s="15"/>
      <c r="JZ128" s="15"/>
      <c r="KA128" s="15"/>
      <c r="KB128" s="15"/>
      <c r="KC128" s="15"/>
      <c r="KD128" s="15"/>
      <c r="KE128" s="15"/>
      <c r="KF128" s="15"/>
      <c r="KG128" s="15"/>
      <c r="KH128" s="15"/>
      <c r="KI128" s="15"/>
      <c r="KJ128" s="15"/>
      <c r="KK128" s="15"/>
      <c r="KL128" s="15"/>
      <c r="KM128" s="15"/>
      <c r="KN128" s="15"/>
      <c r="KO128" s="15"/>
      <c r="KP128" s="15"/>
      <c r="KQ128" s="15"/>
      <c r="KR128" s="15"/>
      <c r="KS128" s="15"/>
      <c r="KT128" s="15"/>
      <c r="KU128" s="15"/>
      <c r="KV128" s="15"/>
      <c r="KW128" s="15"/>
      <c r="KX128" s="15"/>
      <c r="KY128" s="15"/>
      <c r="KZ128" s="15"/>
      <c r="LA128" s="15"/>
      <c r="LB128" s="15"/>
      <c r="LC128" s="15"/>
      <c r="LD128" s="15"/>
      <c r="LE128" s="15"/>
      <c r="LF128" s="15"/>
      <c r="LG128" s="15"/>
      <c r="LH128" s="15"/>
      <c r="LI128" s="15"/>
      <c r="LJ128" s="15"/>
      <c r="LK128" s="15"/>
      <c r="LL128" s="15"/>
      <c r="LM128" s="15"/>
      <c r="LN128" s="15"/>
      <c r="LO128" s="15"/>
      <c r="LP128" s="15"/>
      <c r="LQ128" s="15"/>
      <c r="LR128" s="15"/>
      <c r="LS128" s="15"/>
      <c r="LT128" s="15"/>
      <c r="LU128" s="15"/>
      <c r="LV128" s="15"/>
      <c r="LW128" s="15"/>
      <c r="LX128" s="15"/>
      <c r="LY128" s="15"/>
      <c r="LZ128" s="15"/>
      <c r="MA128" s="15"/>
      <c r="MB128" s="15"/>
      <c r="MC128" s="15"/>
      <c r="MD128" s="15"/>
      <c r="ME128" s="15"/>
      <c r="MF128" s="15"/>
      <c r="MG128" s="15"/>
      <c r="MH128" s="15"/>
      <c r="MI128" s="15"/>
      <c r="MJ128" s="15"/>
      <c r="MK128" s="15"/>
      <c r="ML128" s="15"/>
      <c r="MM128" s="15"/>
      <c r="MN128" s="15"/>
      <c r="MO128" s="15"/>
      <c r="MP128" s="15"/>
      <c r="MQ128" s="15"/>
      <c r="MR128" s="15"/>
      <c r="MS128" s="15"/>
      <c r="MT128" s="15"/>
      <c r="MU128" s="15"/>
      <c r="MV128" s="15"/>
      <c r="MW128" s="15"/>
      <c r="MX128" s="15"/>
      <c r="MY128" s="15"/>
      <c r="MZ128" s="15"/>
      <c r="NA128" s="15"/>
      <c r="NB128" s="15"/>
      <c r="NC128" s="15"/>
      <c r="ND128" s="15"/>
      <c r="NE128" s="15"/>
      <c r="NF128" s="15"/>
      <c r="NG128" s="15"/>
      <c r="NH128" s="15"/>
      <c r="NI128" s="15"/>
      <c r="NJ128" s="15"/>
      <c r="NK128" s="15"/>
      <c r="NL128" s="15"/>
      <c r="NM128" s="15"/>
      <c r="NN128" s="15"/>
      <c r="NO128" s="15"/>
      <c r="NP128" s="15"/>
      <c r="NQ128" s="15"/>
      <c r="NR128" s="15"/>
      <c r="NS128" s="15"/>
      <c r="NT128" s="15"/>
      <c r="NU128" s="15"/>
      <c r="NV128" s="15"/>
      <c r="NW128" s="15"/>
    </row>
    <row r="129" spans="1:387" s="15" customFormat="1" x14ac:dyDescent="0.2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56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  <c r="CZ129" s="63"/>
      <c r="DA129" s="63"/>
      <c r="DB129" s="63"/>
      <c r="DC129" s="63"/>
      <c r="DD129" s="63"/>
      <c r="DE129" s="63"/>
      <c r="DF129" s="63"/>
      <c r="DG129" s="63"/>
      <c r="DH129" s="63"/>
      <c r="DI129" s="63"/>
      <c r="DJ129" s="63"/>
      <c r="DK129" s="63"/>
      <c r="DL129" s="63"/>
      <c r="DM129" s="63"/>
      <c r="DN129" s="63"/>
      <c r="DO129" s="63"/>
      <c r="DP129" s="63"/>
      <c r="DQ129" s="63"/>
      <c r="DR129" s="63"/>
      <c r="DS129" s="63"/>
      <c r="DT129" s="63"/>
      <c r="DU129" s="63"/>
      <c r="DV129" s="63"/>
      <c r="DW129" s="63"/>
      <c r="DX129" s="63"/>
      <c r="DY129" s="63"/>
      <c r="DZ129" s="63"/>
      <c r="EA129" s="63"/>
      <c r="EB129" s="63"/>
      <c r="EC129" s="63"/>
      <c r="ED129" s="63"/>
      <c r="EE129" s="63"/>
      <c r="EF129" s="63"/>
      <c r="EG129" s="63"/>
      <c r="EH129" s="63"/>
      <c r="EI129" s="63"/>
      <c r="EJ129" s="63"/>
      <c r="EK129" s="63"/>
      <c r="EL129" s="63"/>
      <c r="EM129" s="63"/>
      <c r="EN129" s="63"/>
      <c r="EO129" s="63"/>
      <c r="EP129" s="63"/>
      <c r="EQ129" s="63"/>
      <c r="ER129" s="63"/>
      <c r="ES129" s="63"/>
      <c r="ET129" s="63"/>
      <c r="EU129" s="63"/>
      <c r="EV129" s="63"/>
      <c r="EW129" s="63"/>
      <c r="EX129" s="63"/>
      <c r="EY129" s="63"/>
      <c r="EZ129" s="63"/>
      <c r="FA129" s="63"/>
      <c r="FB129" s="63"/>
      <c r="FC129" s="63"/>
      <c r="FD129" s="63"/>
      <c r="FE129" s="63"/>
      <c r="FF129" s="63"/>
      <c r="FG129" s="63"/>
      <c r="FH129" s="63"/>
      <c r="FI129" s="63"/>
      <c r="FJ129" s="63"/>
      <c r="FK129" s="63"/>
      <c r="FL129" s="63"/>
      <c r="FM129" s="63"/>
      <c r="FN129" s="63"/>
      <c r="FO129" s="63"/>
      <c r="FP129" s="63"/>
      <c r="FQ129" s="63"/>
      <c r="FR129" s="63"/>
      <c r="FS129" s="63"/>
      <c r="FT129" s="63"/>
      <c r="FU129" s="63"/>
      <c r="FV129" s="63"/>
      <c r="FW129" s="63"/>
      <c r="FX129" s="63"/>
      <c r="FY129" s="63"/>
      <c r="FZ129" s="63"/>
      <c r="GA129" s="63"/>
      <c r="GB129" s="63"/>
      <c r="GC129" s="63"/>
      <c r="GD129" s="63"/>
      <c r="GE129" s="63"/>
      <c r="GF129" s="63"/>
      <c r="GG129" s="63"/>
      <c r="GH129" s="63"/>
      <c r="GI129" s="63"/>
      <c r="GJ129" s="63"/>
      <c r="GK129" s="63"/>
      <c r="GL129" s="63"/>
      <c r="GM129" s="63"/>
      <c r="GN129" s="63"/>
      <c r="GO129" s="63"/>
      <c r="GP129" s="63"/>
      <c r="GQ129" s="63"/>
      <c r="GR129" s="63"/>
      <c r="GS129" s="63"/>
      <c r="GT129" s="63"/>
      <c r="GU129" s="63"/>
      <c r="GV129" s="63"/>
      <c r="GW129" s="63"/>
      <c r="GX129" s="63"/>
      <c r="GY129" s="63"/>
      <c r="GZ129" s="63"/>
      <c r="HA129" s="63"/>
      <c r="HB129" s="63"/>
      <c r="HC129" s="63"/>
      <c r="HD129" s="63"/>
      <c r="HE129" s="63"/>
      <c r="HF129" s="63"/>
      <c r="HG129" s="63"/>
      <c r="HH129" s="63"/>
      <c r="HI129" s="63"/>
      <c r="HJ129" s="63"/>
      <c r="HK129" s="63"/>
      <c r="HL129" s="63"/>
      <c r="HM129" s="63"/>
      <c r="HN129" s="63"/>
      <c r="HO129" s="63"/>
      <c r="HP129" s="63"/>
      <c r="HQ129" s="63"/>
      <c r="HR129" s="63"/>
      <c r="HS129" s="63"/>
      <c r="HT129" s="63"/>
      <c r="HU129" s="63"/>
      <c r="HV129" s="63"/>
      <c r="HW129" s="63"/>
      <c r="HX129" s="63"/>
      <c r="HY129" s="63"/>
      <c r="HZ129" s="63"/>
      <c r="IA129" s="63"/>
      <c r="IB129" s="63"/>
      <c r="IC129" s="63"/>
      <c r="ID129" s="63"/>
      <c r="IE129" s="63"/>
      <c r="IF129" s="63"/>
      <c r="IG129" s="63"/>
      <c r="IH129" s="63"/>
      <c r="II129" s="63"/>
      <c r="IJ129" s="63"/>
      <c r="IK129" s="63"/>
      <c r="IL129" s="63"/>
      <c r="IM129" s="63"/>
      <c r="IN129" s="63"/>
      <c r="IO129" s="63"/>
      <c r="IP129" s="63"/>
      <c r="IQ129" s="63"/>
      <c r="IR129" s="63"/>
      <c r="IS129" s="63"/>
      <c r="IT129" s="63"/>
      <c r="IU129" s="63"/>
      <c r="IV129" s="63"/>
      <c r="IW129" s="63"/>
      <c r="IX129" s="63"/>
      <c r="IY129" s="63"/>
      <c r="IZ129" s="63"/>
      <c r="JA129" s="63"/>
      <c r="JB129" s="63"/>
      <c r="JC129" s="63"/>
      <c r="JD129" s="63"/>
      <c r="JE129" s="63"/>
      <c r="JF129" s="63"/>
      <c r="JG129" s="63"/>
      <c r="JH129" s="63"/>
      <c r="JI129" s="63"/>
      <c r="JJ129" s="63"/>
      <c r="JK129" s="63"/>
      <c r="JL129" s="63"/>
      <c r="JM129" s="63"/>
      <c r="JN129" s="63"/>
      <c r="JO129" s="63"/>
      <c r="JP129" s="63"/>
      <c r="JQ129" s="63"/>
      <c r="JR129" s="63"/>
      <c r="JS129" s="63"/>
      <c r="JT129" s="63"/>
      <c r="JU129" s="63"/>
      <c r="JV129" s="63"/>
      <c r="JW129" s="63"/>
      <c r="JX129" s="63"/>
      <c r="JY129" s="63"/>
      <c r="JZ129" s="63"/>
      <c r="KA129" s="63"/>
      <c r="KB129" s="63"/>
      <c r="KC129" s="63"/>
      <c r="KD129" s="63"/>
      <c r="KE129" s="63"/>
      <c r="KF129" s="63"/>
      <c r="KG129" s="63"/>
      <c r="KH129" s="63"/>
      <c r="KI129" s="63"/>
      <c r="KJ129" s="63"/>
      <c r="KK129" s="63"/>
      <c r="KL129" s="63"/>
      <c r="KM129" s="63"/>
      <c r="KN129" s="63"/>
      <c r="KO129" s="63"/>
      <c r="KP129" s="63"/>
      <c r="KQ129" s="63"/>
      <c r="KR129" s="63"/>
      <c r="KS129" s="63"/>
      <c r="KT129" s="63"/>
      <c r="KU129" s="63"/>
      <c r="KV129" s="63"/>
      <c r="KW129" s="63"/>
      <c r="KX129" s="63"/>
      <c r="KY129" s="63"/>
      <c r="KZ129" s="63"/>
      <c r="LA129" s="63"/>
      <c r="LB129" s="63"/>
      <c r="LC129" s="63"/>
      <c r="LD129" s="63"/>
      <c r="LE129" s="63"/>
      <c r="LF129" s="63"/>
      <c r="LG129" s="63"/>
      <c r="LH129" s="63"/>
      <c r="LI129" s="63"/>
      <c r="LJ129" s="63"/>
      <c r="LK129" s="63"/>
      <c r="LL129" s="63"/>
      <c r="LM129" s="63"/>
      <c r="LN129" s="63"/>
      <c r="LO129" s="63"/>
      <c r="LP129" s="63"/>
      <c r="LQ129" s="63"/>
      <c r="LR129" s="63"/>
      <c r="LS129" s="63"/>
      <c r="LT129" s="63"/>
      <c r="LU129" s="63"/>
      <c r="LV129" s="63"/>
      <c r="LW129" s="63"/>
      <c r="LX129" s="63"/>
      <c r="LY129" s="63"/>
      <c r="LZ129" s="63"/>
      <c r="MA129" s="63"/>
      <c r="MB129" s="63"/>
      <c r="MC129" s="63"/>
      <c r="MD129" s="63"/>
      <c r="ME129" s="63"/>
      <c r="MF129" s="63"/>
      <c r="MG129" s="63"/>
      <c r="MH129" s="63"/>
      <c r="MI129" s="63"/>
      <c r="MJ129" s="63"/>
      <c r="MK129" s="63"/>
      <c r="ML129" s="63"/>
      <c r="MM129" s="63"/>
      <c r="MN129" s="63"/>
      <c r="MO129" s="63"/>
      <c r="MP129" s="63"/>
      <c r="MQ129" s="63"/>
      <c r="MR129" s="63"/>
      <c r="MS129" s="63"/>
      <c r="MT129" s="63"/>
      <c r="MU129" s="63"/>
      <c r="MV129" s="63"/>
      <c r="MW129" s="63"/>
      <c r="MX129" s="63"/>
      <c r="MY129" s="63"/>
      <c r="MZ129" s="63"/>
      <c r="NA129" s="63"/>
      <c r="NB129" s="63"/>
      <c r="NC129" s="63"/>
      <c r="ND129" s="63"/>
      <c r="NE129" s="63"/>
      <c r="NF129" s="63"/>
      <c r="NG129" s="63"/>
      <c r="NH129" s="63"/>
      <c r="NI129" s="63"/>
      <c r="NJ129" s="63"/>
      <c r="NK129" s="63"/>
      <c r="NL129" s="63"/>
      <c r="NM129" s="63"/>
      <c r="NN129" s="63"/>
      <c r="NO129" s="63"/>
      <c r="NP129" s="63"/>
      <c r="NQ129" s="63"/>
      <c r="NR129" s="63"/>
      <c r="NS129" s="63"/>
      <c r="NT129" s="63"/>
      <c r="NU129" s="63"/>
      <c r="NV129" s="63"/>
      <c r="NW129" s="63"/>
    </row>
    <row r="130" spans="1:387" s="15" customFormat="1" x14ac:dyDescent="0.2">
      <c r="U130" s="56"/>
    </row>
    <row r="131" spans="1:387" s="15" customFormat="1" x14ac:dyDescent="0.2">
      <c r="A131" s="14"/>
      <c r="B131" s="16"/>
      <c r="C131" s="16"/>
      <c r="D131" s="16"/>
      <c r="E131" s="16"/>
      <c r="U131" s="56"/>
    </row>
    <row r="132" spans="1:387" s="15" customFormat="1" x14ac:dyDescent="0.2">
      <c r="U132" s="56"/>
    </row>
    <row r="133" spans="1:387" s="15" customFormat="1" x14ac:dyDescent="0.2">
      <c r="U133" s="56"/>
    </row>
    <row r="134" spans="1:387" s="15" customFormat="1" x14ac:dyDescent="0.2">
      <c r="U134" s="56"/>
    </row>
    <row r="135" spans="1:387" s="15" customFormat="1" x14ac:dyDescent="0.2">
      <c r="U135" s="56"/>
    </row>
    <row r="136" spans="1:387" s="15" customFormat="1" x14ac:dyDescent="0.2">
      <c r="A136" s="14"/>
      <c r="B136" s="7"/>
      <c r="C136" s="7"/>
      <c r="D136" s="7"/>
      <c r="E136" s="7"/>
      <c r="U136" s="56"/>
    </row>
    <row r="137" spans="1:387" s="15" customFormat="1" x14ac:dyDescent="0.2">
      <c r="A137" s="14"/>
      <c r="B137" s="7"/>
      <c r="C137" s="7"/>
      <c r="D137" s="7"/>
      <c r="E137" s="7"/>
      <c r="U137" s="56"/>
    </row>
    <row r="138" spans="1:387" s="15" customFormat="1" x14ac:dyDescent="0.2">
      <c r="U138" s="56"/>
    </row>
    <row r="139" spans="1:387" s="15" customFormat="1" x14ac:dyDescent="0.2">
      <c r="U139" s="56"/>
    </row>
    <row r="140" spans="1:387" s="15" customFormat="1" x14ac:dyDescent="0.2">
      <c r="U140" s="56"/>
    </row>
    <row r="141" spans="1:387" s="15" customFormat="1" x14ac:dyDescent="0.2">
      <c r="U141" s="56"/>
    </row>
    <row r="142" spans="1:387" s="15" customFormat="1" x14ac:dyDescent="0.2">
      <c r="U142" s="56"/>
    </row>
    <row r="143" spans="1:387" s="15" customFormat="1" x14ac:dyDescent="0.2">
      <c r="U143" s="56"/>
    </row>
    <row r="144" spans="1:387" s="15" customFormat="1" x14ac:dyDescent="0.2">
      <c r="A144" s="64"/>
      <c r="B144" s="65"/>
      <c r="C144" s="65"/>
      <c r="D144" s="65"/>
      <c r="E144" s="65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56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  <c r="CZ144" s="63"/>
      <c r="DA144" s="63"/>
      <c r="DB144" s="63"/>
      <c r="DC144" s="63"/>
      <c r="DD144" s="63"/>
      <c r="DE144" s="63"/>
      <c r="DF144" s="63"/>
      <c r="DG144" s="63"/>
      <c r="DH144" s="63"/>
      <c r="DI144" s="63"/>
      <c r="DJ144" s="63"/>
      <c r="DK144" s="63"/>
      <c r="DL144" s="63"/>
      <c r="DM144" s="63"/>
      <c r="DN144" s="63"/>
      <c r="DO144" s="63"/>
      <c r="DP144" s="63"/>
      <c r="DQ144" s="63"/>
      <c r="DR144" s="63"/>
      <c r="DS144" s="63"/>
      <c r="DT144" s="63"/>
      <c r="DU144" s="63"/>
      <c r="DV144" s="63"/>
      <c r="DW144" s="63"/>
      <c r="DX144" s="63"/>
      <c r="DY144" s="63"/>
      <c r="DZ144" s="63"/>
      <c r="EA144" s="63"/>
      <c r="EB144" s="63"/>
      <c r="EC144" s="63"/>
      <c r="ED144" s="63"/>
      <c r="EE144" s="63"/>
      <c r="EF144" s="63"/>
      <c r="EG144" s="63"/>
      <c r="EH144" s="63"/>
      <c r="EI144" s="63"/>
      <c r="EJ144" s="63"/>
      <c r="EK144" s="63"/>
      <c r="EL144" s="63"/>
      <c r="EM144" s="63"/>
      <c r="EN144" s="63"/>
      <c r="EO144" s="63"/>
      <c r="EP144" s="63"/>
      <c r="EQ144" s="63"/>
      <c r="ER144" s="63"/>
      <c r="ES144" s="63"/>
      <c r="ET144" s="63"/>
      <c r="EU144" s="63"/>
      <c r="EV144" s="63"/>
      <c r="EW144" s="63"/>
      <c r="EX144" s="63"/>
      <c r="EY144" s="63"/>
      <c r="EZ144" s="63"/>
      <c r="FA144" s="63"/>
      <c r="FB144" s="63"/>
      <c r="FC144" s="63"/>
      <c r="FD144" s="63"/>
      <c r="FE144" s="63"/>
      <c r="FF144" s="63"/>
      <c r="FG144" s="63"/>
      <c r="FH144" s="63"/>
      <c r="FI144" s="63"/>
      <c r="FJ144" s="63"/>
      <c r="FK144" s="63"/>
      <c r="FL144" s="63"/>
      <c r="FM144" s="63"/>
      <c r="FN144" s="63"/>
      <c r="FO144" s="63"/>
      <c r="FP144" s="63"/>
      <c r="FQ144" s="63"/>
      <c r="FR144" s="63"/>
      <c r="FS144" s="63"/>
      <c r="FT144" s="63"/>
      <c r="FU144" s="63"/>
      <c r="FV144" s="63"/>
      <c r="FW144" s="63"/>
      <c r="FX144" s="63"/>
      <c r="FY144" s="63"/>
      <c r="FZ144" s="63"/>
      <c r="GA144" s="63"/>
      <c r="GB144" s="63"/>
      <c r="GC144" s="63"/>
      <c r="GD144" s="63"/>
      <c r="GE144" s="63"/>
      <c r="GF144" s="63"/>
      <c r="GG144" s="63"/>
      <c r="GH144" s="63"/>
      <c r="GI144" s="63"/>
      <c r="GJ144" s="63"/>
      <c r="GK144" s="63"/>
      <c r="GL144" s="63"/>
      <c r="GM144" s="63"/>
      <c r="GN144" s="63"/>
      <c r="GO144" s="63"/>
      <c r="GP144" s="63"/>
      <c r="GQ144" s="63"/>
      <c r="GR144" s="63"/>
      <c r="GS144" s="63"/>
      <c r="GT144" s="63"/>
      <c r="GU144" s="63"/>
      <c r="GV144" s="63"/>
      <c r="GW144" s="63"/>
      <c r="GX144" s="63"/>
      <c r="GY144" s="63"/>
      <c r="GZ144" s="63"/>
      <c r="HA144" s="63"/>
      <c r="HB144" s="63"/>
      <c r="HC144" s="63"/>
      <c r="HD144" s="63"/>
      <c r="HE144" s="63"/>
      <c r="HF144" s="63"/>
      <c r="HG144" s="63"/>
      <c r="HH144" s="63"/>
      <c r="HI144" s="63"/>
      <c r="HJ144" s="63"/>
      <c r="HK144" s="63"/>
      <c r="HL144" s="63"/>
      <c r="HM144" s="63"/>
      <c r="HN144" s="63"/>
      <c r="HO144" s="63"/>
      <c r="HP144" s="63"/>
      <c r="HQ144" s="63"/>
      <c r="HR144" s="63"/>
      <c r="HS144" s="63"/>
      <c r="HT144" s="63"/>
      <c r="HU144" s="63"/>
      <c r="HV144" s="63"/>
      <c r="HW144" s="63"/>
      <c r="HX144" s="63"/>
      <c r="HY144" s="63"/>
      <c r="HZ144" s="63"/>
      <c r="IA144" s="63"/>
      <c r="IB144" s="63"/>
      <c r="IC144" s="63"/>
      <c r="ID144" s="63"/>
      <c r="IE144" s="63"/>
      <c r="IF144" s="63"/>
      <c r="IG144" s="63"/>
      <c r="IH144" s="63"/>
      <c r="II144" s="63"/>
      <c r="IJ144" s="63"/>
      <c r="IK144" s="63"/>
      <c r="IL144" s="63"/>
      <c r="IM144" s="63"/>
      <c r="IN144" s="63"/>
      <c r="IO144" s="63"/>
      <c r="IP144" s="63"/>
      <c r="IQ144" s="63"/>
      <c r="IR144" s="63"/>
      <c r="IS144" s="63"/>
      <c r="IT144" s="63"/>
      <c r="IU144" s="63"/>
      <c r="IV144" s="63"/>
      <c r="IW144" s="63"/>
      <c r="IX144" s="63"/>
      <c r="IY144" s="63"/>
      <c r="IZ144" s="63"/>
      <c r="JA144" s="63"/>
      <c r="JB144" s="63"/>
      <c r="JC144" s="63"/>
      <c r="JD144" s="63"/>
      <c r="JE144" s="63"/>
      <c r="JF144" s="63"/>
      <c r="JG144" s="63"/>
      <c r="JH144" s="63"/>
      <c r="JI144" s="63"/>
      <c r="JJ144" s="63"/>
      <c r="JK144" s="63"/>
      <c r="JL144" s="63"/>
      <c r="JM144" s="63"/>
      <c r="JN144" s="63"/>
      <c r="JO144" s="63"/>
      <c r="JP144" s="63"/>
      <c r="JQ144" s="63"/>
      <c r="JR144" s="63"/>
      <c r="JS144" s="63"/>
      <c r="JT144" s="63"/>
      <c r="JU144" s="63"/>
      <c r="JV144" s="63"/>
      <c r="JW144" s="63"/>
      <c r="JX144" s="63"/>
      <c r="JY144" s="63"/>
      <c r="JZ144" s="63"/>
      <c r="KA144" s="63"/>
      <c r="KB144" s="63"/>
      <c r="KC144" s="63"/>
      <c r="KD144" s="63"/>
      <c r="KE144" s="63"/>
      <c r="KF144" s="63"/>
      <c r="KG144" s="63"/>
      <c r="KH144" s="63"/>
      <c r="KI144" s="63"/>
      <c r="KJ144" s="63"/>
      <c r="KK144" s="63"/>
      <c r="KL144" s="63"/>
      <c r="KM144" s="63"/>
      <c r="KN144" s="63"/>
      <c r="KO144" s="63"/>
      <c r="KP144" s="63"/>
      <c r="KQ144" s="63"/>
      <c r="KR144" s="63"/>
      <c r="KS144" s="63"/>
      <c r="KT144" s="63"/>
      <c r="KU144" s="63"/>
      <c r="KV144" s="63"/>
      <c r="KW144" s="63"/>
      <c r="KX144" s="63"/>
      <c r="KY144" s="63"/>
      <c r="KZ144" s="63"/>
      <c r="LA144" s="63"/>
      <c r="LB144" s="63"/>
      <c r="LC144" s="63"/>
      <c r="LD144" s="63"/>
      <c r="LE144" s="63"/>
      <c r="LF144" s="63"/>
      <c r="LG144" s="63"/>
      <c r="LH144" s="63"/>
      <c r="LI144" s="63"/>
      <c r="LJ144" s="63"/>
      <c r="LK144" s="63"/>
      <c r="LL144" s="63"/>
      <c r="LM144" s="63"/>
      <c r="LN144" s="63"/>
      <c r="LO144" s="63"/>
      <c r="LP144" s="63"/>
      <c r="LQ144" s="63"/>
      <c r="LR144" s="63"/>
      <c r="LS144" s="63"/>
      <c r="LT144" s="63"/>
      <c r="LU144" s="63"/>
      <c r="LV144" s="63"/>
      <c r="LW144" s="63"/>
      <c r="LX144" s="63"/>
      <c r="LY144" s="63"/>
      <c r="LZ144" s="63"/>
      <c r="MA144" s="63"/>
      <c r="MB144" s="63"/>
      <c r="MC144" s="63"/>
      <c r="MD144" s="63"/>
      <c r="ME144" s="63"/>
      <c r="MF144" s="63"/>
      <c r="MG144" s="63"/>
      <c r="MH144" s="63"/>
      <c r="MI144" s="63"/>
      <c r="MJ144" s="63"/>
      <c r="MK144" s="63"/>
      <c r="ML144" s="63"/>
      <c r="MM144" s="63"/>
      <c r="MN144" s="63"/>
      <c r="MO144" s="63"/>
      <c r="MP144" s="63"/>
      <c r="MQ144" s="63"/>
      <c r="MR144" s="63"/>
      <c r="MS144" s="63"/>
      <c r="MT144" s="63"/>
      <c r="MU144" s="63"/>
      <c r="MV144" s="63"/>
      <c r="MW144" s="63"/>
      <c r="MX144" s="63"/>
      <c r="MY144" s="63"/>
      <c r="MZ144" s="63"/>
      <c r="NA144" s="63"/>
      <c r="NB144" s="63"/>
      <c r="NC144" s="63"/>
      <c r="ND144" s="63"/>
      <c r="NE144" s="63"/>
      <c r="NF144" s="63"/>
      <c r="NG144" s="63"/>
      <c r="NH144" s="63"/>
      <c r="NI144" s="63"/>
      <c r="NJ144" s="63"/>
      <c r="NK144" s="63"/>
      <c r="NL144" s="63"/>
      <c r="NM144" s="63"/>
      <c r="NN144" s="63"/>
      <c r="NO144" s="63"/>
      <c r="NP144" s="63"/>
      <c r="NQ144" s="63"/>
      <c r="NR144" s="63"/>
      <c r="NS144" s="63"/>
      <c r="NT144" s="63"/>
      <c r="NU144" s="63"/>
      <c r="NV144" s="63"/>
      <c r="NW144" s="63"/>
    </row>
    <row r="145" spans="1:387" s="15" customFormat="1" x14ac:dyDescent="0.2">
      <c r="A145" s="64"/>
      <c r="B145" s="65"/>
      <c r="C145" s="65"/>
      <c r="D145" s="65"/>
      <c r="E145" s="65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56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  <c r="CZ145" s="63"/>
      <c r="DA145" s="63"/>
      <c r="DB145" s="63"/>
      <c r="DC145" s="63"/>
      <c r="DD145" s="63"/>
      <c r="DE145" s="63"/>
      <c r="DF145" s="63"/>
      <c r="DG145" s="63"/>
      <c r="DH145" s="63"/>
      <c r="DI145" s="63"/>
      <c r="DJ145" s="63"/>
      <c r="DK145" s="63"/>
      <c r="DL145" s="63"/>
      <c r="DM145" s="63"/>
      <c r="DN145" s="63"/>
      <c r="DO145" s="63"/>
      <c r="DP145" s="63"/>
      <c r="DQ145" s="63"/>
      <c r="DR145" s="63"/>
      <c r="DS145" s="63"/>
      <c r="DT145" s="63"/>
      <c r="DU145" s="63"/>
      <c r="DV145" s="63"/>
      <c r="DW145" s="63"/>
      <c r="DX145" s="63"/>
      <c r="DY145" s="63"/>
      <c r="DZ145" s="63"/>
      <c r="EA145" s="63"/>
      <c r="EB145" s="63"/>
      <c r="EC145" s="63"/>
      <c r="ED145" s="63"/>
      <c r="EE145" s="63"/>
      <c r="EF145" s="63"/>
      <c r="EG145" s="63"/>
      <c r="EH145" s="63"/>
      <c r="EI145" s="63"/>
      <c r="EJ145" s="63"/>
      <c r="EK145" s="63"/>
      <c r="EL145" s="63"/>
      <c r="EM145" s="63"/>
      <c r="EN145" s="63"/>
      <c r="EO145" s="63"/>
      <c r="EP145" s="63"/>
      <c r="EQ145" s="63"/>
      <c r="ER145" s="63"/>
      <c r="ES145" s="63"/>
      <c r="ET145" s="63"/>
      <c r="EU145" s="63"/>
      <c r="EV145" s="63"/>
      <c r="EW145" s="63"/>
      <c r="EX145" s="63"/>
      <c r="EY145" s="63"/>
      <c r="EZ145" s="63"/>
      <c r="FA145" s="63"/>
      <c r="FB145" s="63"/>
      <c r="FC145" s="63"/>
      <c r="FD145" s="63"/>
      <c r="FE145" s="63"/>
      <c r="FF145" s="63"/>
      <c r="FG145" s="63"/>
      <c r="FH145" s="63"/>
      <c r="FI145" s="63"/>
      <c r="FJ145" s="63"/>
      <c r="FK145" s="63"/>
      <c r="FL145" s="63"/>
      <c r="FM145" s="63"/>
      <c r="FN145" s="63"/>
      <c r="FO145" s="63"/>
      <c r="FP145" s="63"/>
      <c r="FQ145" s="63"/>
      <c r="FR145" s="63"/>
      <c r="FS145" s="63"/>
      <c r="FT145" s="63"/>
      <c r="FU145" s="63"/>
      <c r="FV145" s="63"/>
      <c r="FW145" s="63"/>
      <c r="FX145" s="63"/>
      <c r="FY145" s="63"/>
      <c r="FZ145" s="63"/>
      <c r="GA145" s="63"/>
      <c r="GB145" s="63"/>
      <c r="GC145" s="63"/>
      <c r="GD145" s="63"/>
      <c r="GE145" s="63"/>
      <c r="GF145" s="63"/>
      <c r="GG145" s="63"/>
      <c r="GH145" s="63"/>
      <c r="GI145" s="63"/>
      <c r="GJ145" s="63"/>
      <c r="GK145" s="63"/>
      <c r="GL145" s="63"/>
      <c r="GM145" s="63"/>
      <c r="GN145" s="63"/>
      <c r="GO145" s="63"/>
      <c r="GP145" s="63"/>
      <c r="GQ145" s="63"/>
      <c r="GR145" s="63"/>
      <c r="GS145" s="63"/>
      <c r="GT145" s="63"/>
      <c r="GU145" s="63"/>
      <c r="GV145" s="63"/>
      <c r="GW145" s="63"/>
      <c r="GX145" s="63"/>
      <c r="GY145" s="63"/>
      <c r="GZ145" s="63"/>
      <c r="HA145" s="63"/>
      <c r="HB145" s="63"/>
      <c r="HC145" s="63"/>
      <c r="HD145" s="63"/>
      <c r="HE145" s="63"/>
      <c r="HF145" s="63"/>
      <c r="HG145" s="63"/>
      <c r="HH145" s="63"/>
      <c r="HI145" s="63"/>
      <c r="HJ145" s="63"/>
      <c r="HK145" s="63"/>
      <c r="HL145" s="63"/>
      <c r="HM145" s="63"/>
      <c r="HN145" s="63"/>
      <c r="HO145" s="63"/>
      <c r="HP145" s="63"/>
      <c r="HQ145" s="63"/>
      <c r="HR145" s="63"/>
      <c r="HS145" s="63"/>
      <c r="HT145" s="63"/>
      <c r="HU145" s="63"/>
      <c r="HV145" s="63"/>
      <c r="HW145" s="63"/>
      <c r="HX145" s="63"/>
      <c r="HY145" s="63"/>
      <c r="HZ145" s="63"/>
      <c r="IA145" s="63"/>
      <c r="IB145" s="63"/>
      <c r="IC145" s="63"/>
      <c r="ID145" s="63"/>
      <c r="IE145" s="63"/>
      <c r="IF145" s="63"/>
      <c r="IG145" s="63"/>
      <c r="IH145" s="63"/>
      <c r="II145" s="63"/>
      <c r="IJ145" s="63"/>
      <c r="IK145" s="63"/>
      <c r="IL145" s="63"/>
      <c r="IM145" s="63"/>
      <c r="IN145" s="63"/>
      <c r="IO145" s="63"/>
      <c r="IP145" s="63"/>
      <c r="IQ145" s="63"/>
      <c r="IR145" s="63"/>
      <c r="IS145" s="63"/>
      <c r="IT145" s="63"/>
      <c r="IU145" s="63"/>
      <c r="IV145" s="63"/>
      <c r="IW145" s="63"/>
      <c r="IX145" s="63"/>
      <c r="IY145" s="63"/>
      <c r="IZ145" s="63"/>
      <c r="JA145" s="63"/>
      <c r="JB145" s="63"/>
      <c r="JC145" s="63"/>
      <c r="JD145" s="63"/>
      <c r="JE145" s="63"/>
      <c r="JF145" s="63"/>
      <c r="JG145" s="63"/>
      <c r="JH145" s="63"/>
      <c r="JI145" s="63"/>
      <c r="JJ145" s="63"/>
      <c r="JK145" s="63"/>
      <c r="JL145" s="63"/>
      <c r="JM145" s="63"/>
      <c r="JN145" s="63"/>
      <c r="JO145" s="63"/>
      <c r="JP145" s="63"/>
      <c r="JQ145" s="63"/>
      <c r="JR145" s="63"/>
      <c r="JS145" s="63"/>
      <c r="JT145" s="63"/>
      <c r="JU145" s="63"/>
      <c r="JV145" s="63"/>
      <c r="JW145" s="63"/>
      <c r="JX145" s="63"/>
      <c r="JY145" s="63"/>
      <c r="JZ145" s="63"/>
      <c r="KA145" s="63"/>
      <c r="KB145" s="63"/>
      <c r="KC145" s="63"/>
      <c r="KD145" s="63"/>
      <c r="KE145" s="63"/>
      <c r="KF145" s="63"/>
      <c r="KG145" s="63"/>
      <c r="KH145" s="63"/>
      <c r="KI145" s="63"/>
      <c r="KJ145" s="63"/>
      <c r="KK145" s="63"/>
      <c r="KL145" s="63"/>
      <c r="KM145" s="63"/>
      <c r="KN145" s="63"/>
      <c r="KO145" s="63"/>
      <c r="KP145" s="63"/>
      <c r="KQ145" s="63"/>
      <c r="KR145" s="63"/>
      <c r="KS145" s="63"/>
      <c r="KT145" s="63"/>
      <c r="KU145" s="63"/>
      <c r="KV145" s="63"/>
      <c r="KW145" s="63"/>
      <c r="KX145" s="63"/>
      <c r="KY145" s="63"/>
      <c r="KZ145" s="63"/>
      <c r="LA145" s="63"/>
      <c r="LB145" s="63"/>
      <c r="LC145" s="63"/>
      <c r="LD145" s="63"/>
      <c r="LE145" s="63"/>
      <c r="LF145" s="63"/>
      <c r="LG145" s="63"/>
      <c r="LH145" s="63"/>
      <c r="LI145" s="63"/>
      <c r="LJ145" s="63"/>
      <c r="LK145" s="63"/>
      <c r="LL145" s="63"/>
      <c r="LM145" s="63"/>
      <c r="LN145" s="63"/>
      <c r="LO145" s="63"/>
      <c r="LP145" s="63"/>
      <c r="LQ145" s="63"/>
      <c r="LR145" s="63"/>
      <c r="LS145" s="63"/>
      <c r="LT145" s="63"/>
      <c r="LU145" s="63"/>
      <c r="LV145" s="63"/>
      <c r="LW145" s="63"/>
      <c r="LX145" s="63"/>
      <c r="LY145" s="63"/>
      <c r="LZ145" s="63"/>
      <c r="MA145" s="63"/>
      <c r="MB145" s="63"/>
      <c r="MC145" s="63"/>
      <c r="MD145" s="63"/>
      <c r="ME145" s="63"/>
      <c r="MF145" s="63"/>
      <c r="MG145" s="63"/>
      <c r="MH145" s="63"/>
      <c r="MI145" s="63"/>
      <c r="MJ145" s="63"/>
      <c r="MK145" s="63"/>
      <c r="ML145" s="63"/>
      <c r="MM145" s="63"/>
      <c r="MN145" s="63"/>
      <c r="MO145" s="63"/>
      <c r="MP145" s="63"/>
      <c r="MQ145" s="63"/>
      <c r="MR145" s="63"/>
      <c r="MS145" s="63"/>
      <c r="MT145" s="63"/>
      <c r="MU145" s="63"/>
      <c r="MV145" s="63"/>
      <c r="MW145" s="63"/>
      <c r="MX145" s="63"/>
      <c r="MY145" s="63"/>
      <c r="MZ145" s="63"/>
      <c r="NA145" s="63"/>
      <c r="NB145" s="63"/>
      <c r="NC145" s="63"/>
      <c r="ND145" s="63"/>
      <c r="NE145" s="63"/>
      <c r="NF145" s="63"/>
      <c r="NG145" s="63"/>
      <c r="NH145" s="63"/>
      <c r="NI145" s="63"/>
      <c r="NJ145" s="63"/>
      <c r="NK145" s="63"/>
      <c r="NL145" s="63"/>
      <c r="NM145" s="63"/>
      <c r="NN145" s="63"/>
      <c r="NO145" s="63"/>
      <c r="NP145" s="63"/>
      <c r="NQ145" s="63"/>
      <c r="NR145" s="63"/>
      <c r="NS145" s="63"/>
      <c r="NT145" s="63"/>
      <c r="NU145" s="63"/>
      <c r="NV145" s="63"/>
      <c r="NW145" s="63"/>
    </row>
    <row r="146" spans="1:387" s="15" customFormat="1" x14ac:dyDescent="0.2">
      <c r="U146" s="56"/>
    </row>
    <row r="147" spans="1:387" s="15" customFormat="1" x14ac:dyDescent="0.2">
      <c r="A147" s="14"/>
      <c r="B147" s="7"/>
      <c r="C147" s="7"/>
      <c r="D147" s="7"/>
      <c r="E147" s="7"/>
      <c r="U147" s="56"/>
    </row>
    <row r="148" spans="1:387" s="15" customFormat="1" x14ac:dyDescent="0.2">
      <c r="A148" s="14"/>
      <c r="B148" s="7"/>
      <c r="C148" s="7"/>
      <c r="D148" s="7"/>
      <c r="E148" s="7"/>
      <c r="U148" s="56"/>
    </row>
    <row r="149" spans="1:387" s="63" customForma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56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  <c r="IV149" s="15"/>
      <c r="IW149" s="15"/>
      <c r="IX149" s="15"/>
      <c r="IY149" s="15"/>
      <c r="IZ149" s="15"/>
      <c r="JA149" s="15"/>
      <c r="JB149" s="15"/>
      <c r="JC149" s="15"/>
      <c r="JD149" s="15"/>
      <c r="JE149" s="15"/>
      <c r="JF149" s="15"/>
      <c r="JG149" s="15"/>
      <c r="JH149" s="15"/>
      <c r="JI149" s="15"/>
      <c r="JJ149" s="15"/>
      <c r="JK149" s="15"/>
      <c r="JL149" s="15"/>
      <c r="JM149" s="15"/>
      <c r="JN149" s="15"/>
      <c r="JO149" s="15"/>
      <c r="JP149" s="15"/>
      <c r="JQ149" s="15"/>
      <c r="JR149" s="15"/>
      <c r="JS149" s="15"/>
      <c r="JT149" s="15"/>
      <c r="JU149" s="15"/>
      <c r="JV149" s="15"/>
      <c r="JW149" s="15"/>
      <c r="JX149" s="15"/>
      <c r="JY149" s="15"/>
      <c r="JZ149" s="15"/>
      <c r="KA149" s="15"/>
      <c r="KB149" s="15"/>
      <c r="KC149" s="15"/>
      <c r="KD149" s="15"/>
      <c r="KE149" s="15"/>
      <c r="KF149" s="15"/>
      <c r="KG149" s="15"/>
      <c r="KH149" s="15"/>
      <c r="KI149" s="15"/>
      <c r="KJ149" s="15"/>
      <c r="KK149" s="15"/>
      <c r="KL149" s="15"/>
      <c r="KM149" s="15"/>
      <c r="KN149" s="15"/>
      <c r="KO149" s="15"/>
      <c r="KP149" s="15"/>
      <c r="KQ149" s="15"/>
      <c r="KR149" s="15"/>
      <c r="KS149" s="15"/>
      <c r="KT149" s="15"/>
      <c r="KU149" s="15"/>
      <c r="KV149" s="15"/>
      <c r="KW149" s="15"/>
      <c r="KX149" s="15"/>
      <c r="KY149" s="15"/>
      <c r="KZ149" s="15"/>
      <c r="LA149" s="15"/>
      <c r="LB149" s="15"/>
      <c r="LC149" s="15"/>
      <c r="LD149" s="15"/>
      <c r="LE149" s="15"/>
      <c r="LF149" s="15"/>
      <c r="LG149" s="15"/>
      <c r="LH149" s="15"/>
      <c r="LI149" s="15"/>
      <c r="LJ149" s="15"/>
      <c r="LK149" s="15"/>
      <c r="LL149" s="15"/>
      <c r="LM149" s="15"/>
      <c r="LN149" s="15"/>
      <c r="LO149" s="15"/>
      <c r="LP149" s="15"/>
      <c r="LQ149" s="15"/>
      <c r="LR149" s="15"/>
      <c r="LS149" s="15"/>
      <c r="LT149" s="15"/>
      <c r="LU149" s="15"/>
      <c r="LV149" s="15"/>
      <c r="LW149" s="15"/>
      <c r="LX149" s="15"/>
      <c r="LY149" s="15"/>
      <c r="LZ149" s="15"/>
      <c r="MA149" s="15"/>
      <c r="MB149" s="15"/>
      <c r="MC149" s="15"/>
      <c r="MD149" s="15"/>
      <c r="ME149" s="15"/>
      <c r="MF149" s="15"/>
      <c r="MG149" s="15"/>
      <c r="MH149" s="15"/>
      <c r="MI149" s="15"/>
      <c r="MJ149" s="15"/>
      <c r="MK149" s="15"/>
      <c r="ML149" s="15"/>
      <c r="MM149" s="15"/>
      <c r="MN149" s="15"/>
      <c r="MO149" s="15"/>
      <c r="MP149" s="15"/>
      <c r="MQ149" s="15"/>
      <c r="MR149" s="15"/>
      <c r="MS149" s="15"/>
      <c r="MT149" s="15"/>
      <c r="MU149" s="15"/>
      <c r="MV149" s="15"/>
      <c r="MW149" s="15"/>
      <c r="MX149" s="15"/>
      <c r="MY149" s="15"/>
      <c r="MZ149" s="15"/>
      <c r="NA149" s="15"/>
      <c r="NB149" s="15"/>
      <c r="NC149" s="15"/>
      <c r="ND149" s="15"/>
      <c r="NE149" s="15"/>
      <c r="NF149" s="15"/>
      <c r="NG149" s="15"/>
      <c r="NH149" s="15"/>
      <c r="NI149" s="15"/>
      <c r="NJ149" s="15"/>
      <c r="NK149" s="15"/>
      <c r="NL149" s="15"/>
      <c r="NM149" s="15"/>
      <c r="NN149" s="15"/>
      <c r="NO149" s="15"/>
      <c r="NP149" s="15"/>
      <c r="NQ149" s="15"/>
      <c r="NR149" s="15"/>
      <c r="NS149" s="15"/>
      <c r="NT149" s="15"/>
      <c r="NU149" s="15"/>
      <c r="NV149" s="15"/>
      <c r="NW149" s="15"/>
    </row>
    <row r="150" spans="1:387" s="15" customFormat="1" x14ac:dyDescent="0.2">
      <c r="A150" s="64"/>
      <c r="B150" s="65"/>
      <c r="C150" s="65"/>
      <c r="D150" s="65"/>
      <c r="E150" s="65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56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  <c r="CZ150" s="63"/>
      <c r="DA150" s="63"/>
      <c r="DB150" s="63"/>
      <c r="DC150" s="63"/>
      <c r="DD150" s="63"/>
      <c r="DE150" s="63"/>
      <c r="DF150" s="63"/>
      <c r="DG150" s="63"/>
      <c r="DH150" s="63"/>
      <c r="DI150" s="63"/>
      <c r="DJ150" s="63"/>
      <c r="DK150" s="63"/>
      <c r="DL150" s="63"/>
      <c r="DM150" s="63"/>
      <c r="DN150" s="63"/>
      <c r="DO150" s="63"/>
      <c r="DP150" s="63"/>
      <c r="DQ150" s="63"/>
      <c r="DR150" s="63"/>
      <c r="DS150" s="63"/>
      <c r="DT150" s="63"/>
      <c r="DU150" s="63"/>
      <c r="DV150" s="63"/>
      <c r="DW150" s="63"/>
      <c r="DX150" s="63"/>
      <c r="DY150" s="63"/>
      <c r="DZ150" s="63"/>
      <c r="EA150" s="63"/>
      <c r="EB150" s="63"/>
      <c r="EC150" s="63"/>
      <c r="ED150" s="63"/>
      <c r="EE150" s="63"/>
      <c r="EF150" s="63"/>
      <c r="EG150" s="63"/>
      <c r="EH150" s="63"/>
      <c r="EI150" s="63"/>
      <c r="EJ150" s="63"/>
      <c r="EK150" s="63"/>
      <c r="EL150" s="63"/>
      <c r="EM150" s="63"/>
      <c r="EN150" s="63"/>
      <c r="EO150" s="63"/>
      <c r="EP150" s="63"/>
      <c r="EQ150" s="63"/>
      <c r="ER150" s="63"/>
      <c r="ES150" s="63"/>
      <c r="ET150" s="63"/>
      <c r="EU150" s="63"/>
      <c r="EV150" s="63"/>
      <c r="EW150" s="63"/>
      <c r="EX150" s="63"/>
      <c r="EY150" s="63"/>
      <c r="EZ150" s="63"/>
      <c r="FA150" s="63"/>
      <c r="FB150" s="63"/>
      <c r="FC150" s="63"/>
      <c r="FD150" s="63"/>
      <c r="FE150" s="63"/>
      <c r="FF150" s="63"/>
      <c r="FG150" s="63"/>
      <c r="FH150" s="63"/>
      <c r="FI150" s="63"/>
      <c r="FJ150" s="63"/>
      <c r="FK150" s="63"/>
      <c r="FL150" s="63"/>
      <c r="FM150" s="63"/>
      <c r="FN150" s="63"/>
      <c r="FO150" s="63"/>
      <c r="FP150" s="63"/>
      <c r="FQ150" s="63"/>
      <c r="FR150" s="63"/>
      <c r="FS150" s="63"/>
      <c r="FT150" s="63"/>
      <c r="FU150" s="63"/>
      <c r="FV150" s="63"/>
      <c r="FW150" s="63"/>
      <c r="FX150" s="63"/>
      <c r="FY150" s="63"/>
      <c r="FZ150" s="63"/>
      <c r="GA150" s="63"/>
      <c r="GB150" s="63"/>
      <c r="GC150" s="63"/>
      <c r="GD150" s="63"/>
      <c r="GE150" s="63"/>
      <c r="GF150" s="63"/>
      <c r="GG150" s="63"/>
      <c r="GH150" s="63"/>
      <c r="GI150" s="63"/>
      <c r="GJ150" s="63"/>
      <c r="GK150" s="63"/>
      <c r="GL150" s="63"/>
      <c r="GM150" s="63"/>
      <c r="GN150" s="63"/>
      <c r="GO150" s="63"/>
      <c r="GP150" s="63"/>
      <c r="GQ150" s="63"/>
      <c r="GR150" s="63"/>
      <c r="GS150" s="63"/>
      <c r="GT150" s="63"/>
      <c r="GU150" s="63"/>
      <c r="GV150" s="63"/>
      <c r="GW150" s="63"/>
      <c r="GX150" s="63"/>
      <c r="GY150" s="63"/>
      <c r="GZ150" s="63"/>
      <c r="HA150" s="63"/>
      <c r="HB150" s="63"/>
      <c r="HC150" s="63"/>
      <c r="HD150" s="63"/>
      <c r="HE150" s="63"/>
      <c r="HF150" s="63"/>
      <c r="HG150" s="63"/>
      <c r="HH150" s="63"/>
      <c r="HI150" s="63"/>
      <c r="HJ150" s="63"/>
      <c r="HK150" s="63"/>
      <c r="HL150" s="63"/>
      <c r="HM150" s="63"/>
      <c r="HN150" s="63"/>
      <c r="HO150" s="63"/>
      <c r="HP150" s="63"/>
      <c r="HQ150" s="63"/>
      <c r="HR150" s="63"/>
      <c r="HS150" s="63"/>
      <c r="HT150" s="63"/>
      <c r="HU150" s="63"/>
      <c r="HV150" s="63"/>
      <c r="HW150" s="63"/>
      <c r="HX150" s="63"/>
      <c r="HY150" s="63"/>
      <c r="HZ150" s="63"/>
      <c r="IA150" s="63"/>
      <c r="IB150" s="63"/>
      <c r="IC150" s="63"/>
      <c r="ID150" s="63"/>
      <c r="IE150" s="63"/>
      <c r="IF150" s="63"/>
      <c r="IG150" s="63"/>
      <c r="IH150" s="63"/>
      <c r="II150" s="63"/>
      <c r="IJ150" s="63"/>
      <c r="IK150" s="63"/>
      <c r="IL150" s="63"/>
      <c r="IM150" s="63"/>
      <c r="IN150" s="63"/>
      <c r="IO150" s="63"/>
      <c r="IP150" s="63"/>
      <c r="IQ150" s="63"/>
      <c r="IR150" s="63"/>
      <c r="IS150" s="63"/>
      <c r="IT150" s="63"/>
      <c r="IU150" s="63"/>
      <c r="IV150" s="63"/>
      <c r="IW150" s="63"/>
      <c r="IX150" s="63"/>
      <c r="IY150" s="63"/>
      <c r="IZ150" s="63"/>
      <c r="JA150" s="63"/>
      <c r="JB150" s="63"/>
      <c r="JC150" s="63"/>
      <c r="JD150" s="63"/>
      <c r="JE150" s="63"/>
      <c r="JF150" s="63"/>
      <c r="JG150" s="63"/>
      <c r="JH150" s="63"/>
      <c r="JI150" s="63"/>
      <c r="JJ150" s="63"/>
      <c r="JK150" s="63"/>
      <c r="JL150" s="63"/>
      <c r="JM150" s="63"/>
      <c r="JN150" s="63"/>
      <c r="JO150" s="63"/>
      <c r="JP150" s="63"/>
      <c r="JQ150" s="63"/>
      <c r="JR150" s="63"/>
      <c r="JS150" s="63"/>
      <c r="JT150" s="63"/>
      <c r="JU150" s="63"/>
      <c r="JV150" s="63"/>
      <c r="JW150" s="63"/>
      <c r="JX150" s="63"/>
      <c r="JY150" s="63"/>
      <c r="JZ150" s="63"/>
      <c r="KA150" s="63"/>
      <c r="KB150" s="63"/>
      <c r="KC150" s="63"/>
      <c r="KD150" s="63"/>
      <c r="KE150" s="63"/>
      <c r="KF150" s="63"/>
      <c r="KG150" s="63"/>
      <c r="KH150" s="63"/>
      <c r="KI150" s="63"/>
      <c r="KJ150" s="63"/>
      <c r="KK150" s="63"/>
      <c r="KL150" s="63"/>
      <c r="KM150" s="63"/>
      <c r="KN150" s="63"/>
      <c r="KO150" s="63"/>
      <c r="KP150" s="63"/>
      <c r="KQ150" s="63"/>
      <c r="KR150" s="63"/>
      <c r="KS150" s="63"/>
      <c r="KT150" s="63"/>
      <c r="KU150" s="63"/>
      <c r="KV150" s="63"/>
      <c r="KW150" s="63"/>
      <c r="KX150" s="63"/>
      <c r="KY150" s="63"/>
      <c r="KZ150" s="63"/>
      <c r="LA150" s="63"/>
      <c r="LB150" s="63"/>
      <c r="LC150" s="63"/>
      <c r="LD150" s="63"/>
      <c r="LE150" s="63"/>
      <c r="LF150" s="63"/>
      <c r="LG150" s="63"/>
      <c r="LH150" s="63"/>
      <c r="LI150" s="63"/>
      <c r="LJ150" s="63"/>
      <c r="LK150" s="63"/>
      <c r="LL150" s="63"/>
      <c r="LM150" s="63"/>
      <c r="LN150" s="63"/>
      <c r="LO150" s="63"/>
      <c r="LP150" s="63"/>
      <c r="LQ150" s="63"/>
      <c r="LR150" s="63"/>
      <c r="LS150" s="63"/>
      <c r="LT150" s="63"/>
      <c r="LU150" s="63"/>
      <c r="LV150" s="63"/>
      <c r="LW150" s="63"/>
      <c r="LX150" s="63"/>
      <c r="LY150" s="63"/>
      <c r="LZ150" s="63"/>
      <c r="MA150" s="63"/>
      <c r="MB150" s="63"/>
      <c r="MC150" s="63"/>
      <c r="MD150" s="63"/>
      <c r="ME150" s="63"/>
      <c r="MF150" s="63"/>
      <c r="MG150" s="63"/>
      <c r="MH150" s="63"/>
      <c r="MI150" s="63"/>
      <c r="MJ150" s="63"/>
      <c r="MK150" s="63"/>
      <c r="ML150" s="63"/>
      <c r="MM150" s="63"/>
      <c r="MN150" s="63"/>
      <c r="MO150" s="63"/>
      <c r="MP150" s="63"/>
      <c r="MQ150" s="63"/>
      <c r="MR150" s="63"/>
      <c r="MS150" s="63"/>
      <c r="MT150" s="63"/>
      <c r="MU150" s="63"/>
      <c r="MV150" s="63"/>
      <c r="MW150" s="63"/>
      <c r="MX150" s="63"/>
      <c r="MY150" s="63"/>
      <c r="MZ150" s="63"/>
      <c r="NA150" s="63"/>
      <c r="NB150" s="63"/>
      <c r="NC150" s="63"/>
      <c r="ND150" s="63"/>
      <c r="NE150" s="63"/>
      <c r="NF150" s="63"/>
      <c r="NG150" s="63"/>
      <c r="NH150" s="63"/>
      <c r="NI150" s="63"/>
      <c r="NJ150" s="63"/>
      <c r="NK150" s="63"/>
      <c r="NL150" s="63"/>
      <c r="NM150" s="63"/>
      <c r="NN150" s="63"/>
      <c r="NO150" s="63"/>
      <c r="NP150" s="63"/>
      <c r="NQ150" s="63"/>
      <c r="NR150" s="63"/>
      <c r="NS150" s="63"/>
      <c r="NT150" s="63"/>
      <c r="NU150" s="63"/>
      <c r="NV150" s="63"/>
      <c r="NW150" s="63"/>
    </row>
    <row r="151" spans="1:387" s="15" customFormat="1" x14ac:dyDescent="0.2">
      <c r="A151" s="64"/>
      <c r="B151" s="65"/>
      <c r="C151" s="65"/>
      <c r="D151" s="65"/>
      <c r="E151" s="65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56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  <c r="CZ151" s="63"/>
      <c r="DA151" s="63"/>
      <c r="DB151" s="63"/>
      <c r="DC151" s="63"/>
      <c r="DD151" s="63"/>
      <c r="DE151" s="63"/>
      <c r="DF151" s="63"/>
      <c r="DG151" s="63"/>
      <c r="DH151" s="63"/>
      <c r="DI151" s="63"/>
      <c r="DJ151" s="63"/>
      <c r="DK151" s="63"/>
      <c r="DL151" s="63"/>
      <c r="DM151" s="63"/>
      <c r="DN151" s="63"/>
      <c r="DO151" s="63"/>
      <c r="DP151" s="63"/>
      <c r="DQ151" s="63"/>
      <c r="DR151" s="63"/>
      <c r="DS151" s="63"/>
      <c r="DT151" s="63"/>
      <c r="DU151" s="63"/>
      <c r="DV151" s="63"/>
      <c r="DW151" s="63"/>
      <c r="DX151" s="63"/>
      <c r="DY151" s="63"/>
      <c r="DZ151" s="63"/>
      <c r="EA151" s="63"/>
      <c r="EB151" s="63"/>
      <c r="EC151" s="63"/>
      <c r="ED151" s="63"/>
      <c r="EE151" s="63"/>
      <c r="EF151" s="63"/>
      <c r="EG151" s="63"/>
      <c r="EH151" s="63"/>
      <c r="EI151" s="63"/>
      <c r="EJ151" s="63"/>
      <c r="EK151" s="63"/>
      <c r="EL151" s="63"/>
      <c r="EM151" s="63"/>
      <c r="EN151" s="63"/>
      <c r="EO151" s="63"/>
      <c r="EP151" s="63"/>
      <c r="EQ151" s="63"/>
      <c r="ER151" s="63"/>
      <c r="ES151" s="63"/>
      <c r="ET151" s="63"/>
      <c r="EU151" s="63"/>
      <c r="EV151" s="63"/>
      <c r="EW151" s="63"/>
      <c r="EX151" s="63"/>
      <c r="EY151" s="63"/>
      <c r="EZ151" s="63"/>
      <c r="FA151" s="63"/>
      <c r="FB151" s="63"/>
      <c r="FC151" s="63"/>
      <c r="FD151" s="63"/>
      <c r="FE151" s="63"/>
      <c r="FF151" s="63"/>
      <c r="FG151" s="63"/>
      <c r="FH151" s="63"/>
      <c r="FI151" s="63"/>
      <c r="FJ151" s="63"/>
      <c r="FK151" s="63"/>
      <c r="FL151" s="63"/>
      <c r="FM151" s="63"/>
      <c r="FN151" s="63"/>
      <c r="FO151" s="63"/>
      <c r="FP151" s="63"/>
      <c r="FQ151" s="63"/>
      <c r="FR151" s="63"/>
      <c r="FS151" s="63"/>
      <c r="FT151" s="63"/>
      <c r="FU151" s="63"/>
      <c r="FV151" s="63"/>
      <c r="FW151" s="63"/>
      <c r="FX151" s="63"/>
      <c r="FY151" s="63"/>
      <c r="FZ151" s="63"/>
      <c r="GA151" s="63"/>
      <c r="GB151" s="63"/>
      <c r="GC151" s="63"/>
      <c r="GD151" s="63"/>
      <c r="GE151" s="63"/>
      <c r="GF151" s="63"/>
      <c r="GG151" s="63"/>
      <c r="GH151" s="63"/>
      <c r="GI151" s="63"/>
      <c r="GJ151" s="63"/>
      <c r="GK151" s="63"/>
      <c r="GL151" s="63"/>
      <c r="GM151" s="63"/>
      <c r="GN151" s="63"/>
      <c r="GO151" s="63"/>
      <c r="GP151" s="63"/>
      <c r="GQ151" s="63"/>
      <c r="GR151" s="63"/>
      <c r="GS151" s="63"/>
      <c r="GT151" s="63"/>
      <c r="GU151" s="63"/>
      <c r="GV151" s="63"/>
      <c r="GW151" s="63"/>
      <c r="GX151" s="63"/>
      <c r="GY151" s="63"/>
      <c r="GZ151" s="63"/>
      <c r="HA151" s="63"/>
      <c r="HB151" s="63"/>
      <c r="HC151" s="63"/>
      <c r="HD151" s="63"/>
      <c r="HE151" s="63"/>
      <c r="HF151" s="63"/>
      <c r="HG151" s="63"/>
      <c r="HH151" s="63"/>
      <c r="HI151" s="63"/>
      <c r="HJ151" s="63"/>
      <c r="HK151" s="63"/>
      <c r="HL151" s="63"/>
      <c r="HM151" s="63"/>
      <c r="HN151" s="63"/>
      <c r="HO151" s="63"/>
      <c r="HP151" s="63"/>
      <c r="HQ151" s="63"/>
      <c r="HR151" s="63"/>
      <c r="HS151" s="63"/>
      <c r="HT151" s="63"/>
      <c r="HU151" s="63"/>
      <c r="HV151" s="63"/>
      <c r="HW151" s="63"/>
      <c r="HX151" s="63"/>
      <c r="HY151" s="63"/>
      <c r="HZ151" s="63"/>
      <c r="IA151" s="63"/>
      <c r="IB151" s="63"/>
      <c r="IC151" s="63"/>
      <c r="ID151" s="63"/>
      <c r="IE151" s="63"/>
      <c r="IF151" s="63"/>
      <c r="IG151" s="63"/>
      <c r="IH151" s="63"/>
      <c r="II151" s="63"/>
      <c r="IJ151" s="63"/>
      <c r="IK151" s="63"/>
      <c r="IL151" s="63"/>
      <c r="IM151" s="63"/>
      <c r="IN151" s="63"/>
      <c r="IO151" s="63"/>
      <c r="IP151" s="63"/>
      <c r="IQ151" s="63"/>
      <c r="IR151" s="63"/>
      <c r="IS151" s="63"/>
      <c r="IT151" s="63"/>
      <c r="IU151" s="63"/>
      <c r="IV151" s="63"/>
      <c r="IW151" s="63"/>
      <c r="IX151" s="63"/>
      <c r="IY151" s="63"/>
      <c r="IZ151" s="63"/>
      <c r="JA151" s="63"/>
      <c r="JB151" s="63"/>
      <c r="JC151" s="63"/>
      <c r="JD151" s="63"/>
      <c r="JE151" s="63"/>
      <c r="JF151" s="63"/>
      <c r="JG151" s="63"/>
      <c r="JH151" s="63"/>
      <c r="JI151" s="63"/>
      <c r="JJ151" s="63"/>
      <c r="JK151" s="63"/>
      <c r="JL151" s="63"/>
      <c r="JM151" s="63"/>
      <c r="JN151" s="63"/>
      <c r="JO151" s="63"/>
      <c r="JP151" s="63"/>
      <c r="JQ151" s="63"/>
      <c r="JR151" s="63"/>
      <c r="JS151" s="63"/>
      <c r="JT151" s="63"/>
      <c r="JU151" s="63"/>
      <c r="JV151" s="63"/>
      <c r="JW151" s="63"/>
      <c r="JX151" s="63"/>
      <c r="JY151" s="63"/>
      <c r="JZ151" s="63"/>
      <c r="KA151" s="63"/>
      <c r="KB151" s="63"/>
      <c r="KC151" s="63"/>
      <c r="KD151" s="63"/>
      <c r="KE151" s="63"/>
      <c r="KF151" s="63"/>
      <c r="KG151" s="63"/>
      <c r="KH151" s="63"/>
      <c r="KI151" s="63"/>
      <c r="KJ151" s="63"/>
      <c r="KK151" s="63"/>
      <c r="KL151" s="63"/>
      <c r="KM151" s="63"/>
      <c r="KN151" s="63"/>
      <c r="KO151" s="63"/>
      <c r="KP151" s="63"/>
      <c r="KQ151" s="63"/>
      <c r="KR151" s="63"/>
      <c r="KS151" s="63"/>
      <c r="KT151" s="63"/>
      <c r="KU151" s="63"/>
      <c r="KV151" s="63"/>
      <c r="KW151" s="63"/>
      <c r="KX151" s="63"/>
      <c r="KY151" s="63"/>
      <c r="KZ151" s="63"/>
      <c r="LA151" s="63"/>
      <c r="LB151" s="63"/>
      <c r="LC151" s="63"/>
      <c r="LD151" s="63"/>
      <c r="LE151" s="63"/>
      <c r="LF151" s="63"/>
      <c r="LG151" s="63"/>
      <c r="LH151" s="63"/>
      <c r="LI151" s="63"/>
      <c r="LJ151" s="63"/>
      <c r="LK151" s="63"/>
      <c r="LL151" s="63"/>
      <c r="LM151" s="63"/>
      <c r="LN151" s="63"/>
      <c r="LO151" s="63"/>
      <c r="LP151" s="63"/>
      <c r="LQ151" s="63"/>
      <c r="LR151" s="63"/>
      <c r="LS151" s="63"/>
      <c r="LT151" s="63"/>
      <c r="LU151" s="63"/>
      <c r="LV151" s="63"/>
      <c r="LW151" s="63"/>
      <c r="LX151" s="63"/>
      <c r="LY151" s="63"/>
      <c r="LZ151" s="63"/>
      <c r="MA151" s="63"/>
      <c r="MB151" s="63"/>
      <c r="MC151" s="63"/>
      <c r="MD151" s="63"/>
      <c r="ME151" s="63"/>
      <c r="MF151" s="63"/>
      <c r="MG151" s="63"/>
      <c r="MH151" s="63"/>
      <c r="MI151" s="63"/>
      <c r="MJ151" s="63"/>
      <c r="MK151" s="63"/>
      <c r="ML151" s="63"/>
      <c r="MM151" s="63"/>
      <c r="MN151" s="63"/>
      <c r="MO151" s="63"/>
      <c r="MP151" s="63"/>
      <c r="MQ151" s="63"/>
      <c r="MR151" s="63"/>
      <c r="MS151" s="63"/>
      <c r="MT151" s="63"/>
      <c r="MU151" s="63"/>
      <c r="MV151" s="63"/>
      <c r="MW151" s="63"/>
      <c r="MX151" s="63"/>
      <c r="MY151" s="63"/>
      <c r="MZ151" s="63"/>
      <c r="NA151" s="63"/>
      <c r="NB151" s="63"/>
      <c r="NC151" s="63"/>
      <c r="ND151" s="63"/>
      <c r="NE151" s="63"/>
      <c r="NF151" s="63"/>
      <c r="NG151" s="63"/>
      <c r="NH151" s="63"/>
      <c r="NI151" s="63"/>
      <c r="NJ151" s="63"/>
      <c r="NK151" s="63"/>
      <c r="NL151" s="63"/>
      <c r="NM151" s="63"/>
      <c r="NN151" s="63"/>
      <c r="NO151" s="63"/>
      <c r="NP151" s="63"/>
      <c r="NQ151" s="63"/>
      <c r="NR151" s="63"/>
      <c r="NS151" s="63"/>
      <c r="NT151" s="63"/>
      <c r="NU151" s="63"/>
      <c r="NV151" s="63"/>
      <c r="NW151" s="63"/>
    </row>
    <row r="152" spans="1:387" s="15" customFormat="1" x14ac:dyDescent="0.2">
      <c r="A152" s="14"/>
      <c r="B152" s="7"/>
      <c r="C152" s="7"/>
      <c r="D152" s="7"/>
      <c r="E152" s="7"/>
      <c r="U152" s="56"/>
    </row>
    <row r="153" spans="1:387" s="15" customFormat="1" x14ac:dyDescent="0.2">
      <c r="A153" s="14"/>
      <c r="B153" s="7"/>
      <c r="C153" s="7"/>
      <c r="D153" s="7"/>
      <c r="E153" s="7"/>
      <c r="U153" s="56"/>
    </row>
    <row r="154" spans="1:387" s="15" customFormat="1" x14ac:dyDescent="0.2">
      <c r="U154" s="56"/>
    </row>
    <row r="155" spans="1:387" s="63" customFormat="1" x14ac:dyDescent="0.2">
      <c r="U155" s="56"/>
    </row>
    <row r="156" spans="1:387" s="63" customForma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56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5"/>
      <c r="IV156" s="15"/>
      <c r="IW156" s="15"/>
      <c r="IX156" s="15"/>
      <c r="IY156" s="15"/>
      <c r="IZ156" s="15"/>
      <c r="JA156" s="15"/>
      <c r="JB156" s="15"/>
      <c r="JC156" s="15"/>
      <c r="JD156" s="15"/>
      <c r="JE156" s="15"/>
      <c r="JF156" s="15"/>
      <c r="JG156" s="15"/>
      <c r="JH156" s="15"/>
      <c r="JI156" s="15"/>
      <c r="JJ156" s="15"/>
      <c r="JK156" s="15"/>
      <c r="JL156" s="15"/>
      <c r="JM156" s="15"/>
      <c r="JN156" s="15"/>
      <c r="JO156" s="15"/>
      <c r="JP156" s="15"/>
      <c r="JQ156" s="15"/>
      <c r="JR156" s="15"/>
      <c r="JS156" s="15"/>
      <c r="JT156" s="15"/>
      <c r="JU156" s="15"/>
      <c r="JV156" s="15"/>
      <c r="JW156" s="15"/>
      <c r="JX156" s="15"/>
      <c r="JY156" s="15"/>
      <c r="JZ156" s="15"/>
      <c r="KA156" s="15"/>
      <c r="KB156" s="15"/>
      <c r="KC156" s="15"/>
      <c r="KD156" s="15"/>
      <c r="KE156" s="15"/>
      <c r="KF156" s="15"/>
      <c r="KG156" s="15"/>
      <c r="KH156" s="15"/>
      <c r="KI156" s="15"/>
      <c r="KJ156" s="15"/>
      <c r="KK156" s="15"/>
      <c r="KL156" s="15"/>
      <c r="KM156" s="15"/>
      <c r="KN156" s="15"/>
      <c r="KO156" s="15"/>
      <c r="KP156" s="15"/>
      <c r="KQ156" s="15"/>
      <c r="KR156" s="15"/>
      <c r="KS156" s="15"/>
      <c r="KT156" s="15"/>
      <c r="KU156" s="15"/>
      <c r="KV156" s="15"/>
      <c r="KW156" s="15"/>
      <c r="KX156" s="15"/>
      <c r="KY156" s="15"/>
      <c r="KZ156" s="15"/>
      <c r="LA156" s="15"/>
      <c r="LB156" s="15"/>
      <c r="LC156" s="15"/>
      <c r="LD156" s="15"/>
      <c r="LE156" s="15"/>
      <c r="LF156" s="15"/>
      <c r="LG156" s="15"/>
      <c r="LH156" s="15"/>
      <c r="LI156" s="15"/>
      <c r="LJ156" s="15"/>
      <c r="LK156" s="15"/>
      <c r="LL156" s="15"/>
      <c r="LM156" s="15"/>
      <c r="LN156" s="15"/>
      <c r="LO156" s="15"/>
      <c r="LP156" s="15"/>
      <c r="LQ156" s="15"/>
      <c r="LR156" s="15"/>
      <c r="LS156" s="15"/>
      <c r="LT156" s="15"/>
      <c r="LU156" s="15"/>
      <c r="LV156" s="15"/>
      <c r="LW156" s="15"/>
      <c r="LX156" s="15"/>
      <c r="LY156" s="15"/>
      <c r="LZ156" s="15"/>
      <c r="MA156" s="15"/>
      <c r="MB156" s="15"/>
      <c r="MC156" s="15"/>
      <c r="MD156" s="15"/>
      <c r="ME156" s="15"/>
      <c r="MF156" s="15"/>
      <c r="MG156" s="15"/>
      <c r="MH156" s="15"/>
      <c r="MI156" s="15"/>
      <c r="MJ156" s="15"/>
      <c r="MK156" s="15"/>
      <c r="ML156" s="15"/>
      <c r="MM156" s="15"/>
      <c r="MN156" s="15"/>
      <c r="MO156" s="15"/>
      <c r="MP156" s="15"/>
      <c r="MQ156" s="15"/>
      <c r="MR156" s="15"/>
      <c r="MS156" s="15"/>
      <c r="MT156" s="15"/>
      <c r="MU156" s="15"/>
      <c r="MV156" s="15"/>
      <c r="MW156" s="15"/>
      <c r="MX156" s="15"/>
      <c r="MY156" s="15"/>
      <c r="MZ156" s="15"/>
      <c r="NA156" s="15"/>
      <c r="NB156" s="15"/>
      <c r="NC156" s="15"/>
      <c r="ND156" s="15"/>
      <c r="NE156" s="15"/>
      <c r="NF156" s="15"/>
      <c r="NG156" s="15"/>
      <c r="NH156" s="15"/>
      <c r="NI156" s="15"/>
      <c r="NJ156" s="15"/>
      <c r="NK156" s="15"/>
      <c r="NL156" s="15"/>
      <c r="NM156" s="15"/>
      <c r="NN156" s="15"/>
      <c r="NO156" s="15"/>
      <c r="NP156" s="15"/>
      <c r="NQ156" s="15"/>
      <c r="NR156" s="15"/>
      <c r="NS156" s="15"/>
      <c r="NT156" s="15"/>
      <c r="NU156" s="15"/>
      <c r="NV156" s="15"/>
      <c r="NW156" s="15"/>
    </row>
    <row r="157" spans="1:387" s="15" customFormat="1" x14ac:dyDescent="0.2">
      <c r="A157" s="66"/>
      <c r="B157" s="67"/>
      <c r="C157" s="67"/>
      <c r="D157" s="67"/>
      <c r="E157" s="67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9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  <c r="BZ157" s="68"/>
      <c r="CA157" s="68"/>
      <c r="CB157" s="68"/>
      <c r="CC157" s="68"/>
      <c r="CD157" s="68"/>
      <c r="CE157" s="68"/>
      <c r="CF157" s="68"/>
      <c r="CG157" s="68"/>
      <c r="CH157" s="68"/>
      <c r="CI157" s="68"/>
      <c r="CJ157" s="68"/>
      <c r="CK157" s="68"/>
      <c r="CL157" s="68"/>
      <c r="CM157" s="68"/>
      <c r="CN157" s="68"/>
      <c r="CO157" s="68"/>
      <c r="CP157" s="68"/>
      <c r="CQ157" s="68"/>
      <c r="CR157" s="68"/>
      <c r="CS157" s="68"/>
      <c r="CT157" s="68"/>
      <c r="CU157" s="68"/>
      <c r="CV157" s="68"/>
      <c r="CW157" s="68"/>
      <c r="CX157" s="68"/>
      <c r="CY157" s="68"/>
      <c r="CZ157" s="68"/>
      <c r="DA157" s="68"/>
      <c r="DB157" s="68"/>
      <c r="DC157" s="68"/>
      <c r="DD157" s="68"/>
      <c r="DE157" s="68"/>
      <c r="DF157" s="68"/>
      <c r="DG157" s="68"/>
      <c r="DH157" s="68"/>
      <c r="DI157" s="68"/>
      <c r="DJ157" s="68"/>
      <c r="DK157" s="68"/>
      <c r="DL157" s="68"/>
      <c r="DM157" s="68"/>
      <c r="DN157" s="68"/>
      <c r="DO157" s="68"/>
      <c r="DP157" s="68"/>
      <c r="DQ157" s="68"/>
      <c r="DR157" s="68"/>
      <c r="DS157" s="68"/>
      <c r="DT157" s="68"/>
      <c r="DU157" s="68"/>
      <c r="DV157" s="68"/>
      <c r="DW157" s="68"/>
      <c r="DX157" s="68"/>
      <c r="DY157" s="68"/>
      <c r="DZ157" s="68"/>
      <c r="EA157" s="68"/>
      <c r="EB157" s="68"/>
      <c r="EC157" s="68"/>
      <c r="ED157" s="68"/>
      <c r="EE157" s="68"/>
      <c r="EF157" s="68"/>
      <c r="EG157" s="68"/>
      <c r="EH157" s="68"/>
      <c r="EI157" s="68"/>
      <c r="EJ157" s="68"/>
      <c r="EK157" s="68"/>
      <c r="EL157" s="68"/>
      <c r="EM157" s="68"/>
      <c r="EN157" s="68"/>
      <c r="EO157" s="68"/>
      <c r="EP157" s="68"/>
      <c r="EQ157" s="68"/>
      <c r="ER157" s="68"/>
      <c r="ES157" s="68"/>
      <c r="ET157" s="68"/>
      <c r="EU157" s="68"/>
      <c r="EV157" s="68"/>
      <c r="EW157" s="68"/>
      <c r="EX157" s="68"/>
      <c r="EY157" s="68"/>
      <c r="EZ157" s="68"/>
      <c r="FA157" s="68"/>
      <c r="FB157" s="68"/>
      <c r="FC157" s="68"/>
      <c r="FD157" s="68"/>
      <c r="FE157" s="68"/>
      <c r="FF157" s="68"/>
      <c r="FG157" s="68"/>
      <c r="FH157" s="68"/>
      <c r="FI157" s="68"/>
      <c r="FJ157" s="68"/>
      <c r="FK157" s="68"/>
      <c r="FL157" s="68"/>
      <c r="FM157" s="68"/>
      <c r="FN157" s="68"/>
      <c r="FO157" s="68"/>
      <c r="FP157" s="68"/>
      <c r="FQ157" s="68"/>
      <c r="FR157" s="68"/>
      <c r="FS157" s="68"/>
      <c r="FT157" s="68"/>
      <c r="FU157" s="68"/>
      <c r="FV157" s="68"/>
      <c r="FW157" s="68"/>
      <c r="FX157" s="68"/>
      <c r="FY157" s="68"/>
      <c r="FZ157" s="68"/>
      <c r="GA157" s="68"/>
      <c r="GB157" s="68"/>
      <c r="GC157" s="68"/>
      <c r="GD157" s="68"/>
      <c r="GE157" s="68"/>
      <c r="GF157" s="68"/>
      <c r="GG157" s="68"/>
      <c r="GH157" s="68"/>
      <c r="GI157" s="68"/>
      <c r="GJ157" s="68"/>
      <c r="GK157" s="68"/>
      <c r="GL157" s="68"/>
      <c r="GM157" s="68"/>
      <c r="GN157" s="68"/>
      <c r="GO157" s="68"/>
      <c r="GP157" s="68"/>
      <c r="GQ157" s="68"/>
      <c r="GR157" s="68"/>
      <c r="GS157" s="68"/>
      <c r="GT157" s="68"/>
      <c r="GU157" s="68"/>
      <c r="GV157" s="68"/>
      <c r="GW157" s="68"/>
      <c r="GX157" s="68"/>
      <c r="GY157" s="68"/>
      <c r="GZ157" s="68"/>
      <c r="HA157" s="68"/>
      <c r="HB157" s="68"/>
      <c r="HC157" s="68"/>
      <c r="HD157" s="68"/>
      <c r="HE157" s="68"/>
      <c r="HF157" s="68"/>
      <c r="HG157" s="68"/>
      <c r="HH157" s="68"/>
      <c r="HI157" s="68"/>
      <c r="HJ157" s="68"/>
      <c r="HK157" s="68"/>
      <c r="HL157" s="68"/>
      <c r="HM157" s="68"/>
      <c r="HN157" s="68"/>
      <c r="HO157" s="68"/>
      <c r="HP157" s="68"/>
      <c r="HQ157" s="68"/>
      <c r="HR157" s="68"/>
      <c r="HS157" s="68"/>
      <c r="HT157" s="68"/>
      <c r="HU157" s="68"/>
      <c r="HV157" s="68"/>
      <c r="HW157" s="68"/>
      <c r="HX157" s="68"/>
      <c r="HY157" s="68"/>
      <c r="HZ157" s="68"/>
      <c r="IA157" s="68"/>
      <c r="IB157" s="68"/>
      <c r="IC157" s="68"/>
      <c r="ID157" s="68"/>
      <c r="IE157" s="68"/>
      <c r="IF157" s="68"/>
      <c r="IG157" s="68"/>
      <c r="IH157" s="68"/>
      <c r="II157" s="68"/>
      <c r="IJ157" s="68"/>
      <c r="IK157" s="68"/>
      <c r="IL157" s="68"/>
      <c r="IM157" s="68"/>
      <c r="IN157" s="68"/>
      <c r="IO157" s="68"/>
      <c r="IP157" s="68"/>
      <c r="IQ157" s="68"/>
      <c r="IR157" s="68"/>
      <c r="IS157" s="68"/>
      <c r="IT157" s="68"/>
      <c r="IU157" s="68"/>
      <c r="IV157" s="68"/>
      <c r="IW157" s="68"/>
      <c r="IX157" s="68"/>
      <c r="IY157" s="68"/>
      <c r="IZ157" s="68"/>
      <c r="JA157" s="68"/>
      <c r="JB157" s="68"/>
      <c r="JC157" s="68"/>
      <c r="JD157" s="68"/>
      <c r="JE157" s="68"/>
      <c r="JF157" s="68"/>
      <c r="JG157" s="68"/>
      <c r="JH157" s="68"/>
      <c r="JI157" s="68"/>
      <c r="JJ157" s="68"/>
      <c r="JK157" s="68"/>
      <c r="JL157" s="68"/>
      <c r="JM157" s="68"/>
      <c r="JN157" s="68"/>
      <c r="JO157" s="68"/>
      <c r="JP157" s="68"/>
      <c r="JQ157" s="68"/>
      <c r="JR157" s="68"/>
      <c r="JS157" s="68"/>
      <c r="JT157" s="68"/>
      <c r="JU157" s="68"/>
      <c r="JV157" s="68"/>
      <c r="JW157" s="68"/>
      <c r="JX157" s="68"/>
      <c r="JY157" s="68"/>
      <c r="JZ157" s="68"/>
      <c r="KA157" s="68"/>
      <c r="KB157" s="68"/>
      <c r="KC157" s="68"/>
      <c r="KD157" s="68"/>
      <c r="KE157" s="68"/>
      <c r="KF157" s="68"/>
      <c r="KG157" s="68"/>
      <c r="KH157" s="68"/>
      <c r="KI157" s="68"/>
      <c r="KJ157" s="68"/>
      <c r="KK157" s="68"/>
      <c r="KL157" s="68"/>
      <c r="KM157" s="68"/>
      <c r="KN157" s="68"/>
      <c r="KO157" s="68"/>
      <c r="KP157" s="68"/>
      <c r="KQ157" s="68"/>
      <c r="KR157" s="68"/>
      <c r="KS157" s="68"/>
      <c r="KT157" s="68"/>
      <c r="KU157" s="68"/>
      <c r="KV157" s="68"/>
      <c r="KW157" s="68"/>
      <c r="KX157" s="68"/>
      <c r="KY157" s="68"/>
      <c r="KZ157" s="68"/>
      <c r="LA157" s="68"/>
      <c r="LB157" s="68"/>
      <c r="LC157" s="68"/>
      <c r="LD157" s="68"/>
      <c r="LE157" s="68"/>
      <c r="LF157" s="68"/>
      <c r="LG157" s="68"/>
      <c r="LH157" s="68"/>
      <c r="LI157" s="68"/>
      <c r="LJ157" s="68"/>
      <c r="LK157" s="68"/>
      <c r="LL157" s="68"/>
      <c r="LM157" s="68"/>
      <c r="LN157" s="68"/>
      <c r="LO157" s="68"/>
      <c r="LP157" s="68"/>
      <c r="LQ157" s="68"/>
      <c r="LR157" s="68"/>
      <c r="LS157" s="68"/>
      <c r="LT157" s="68"/>
      <c r="LU157" s="68"/>
      <c r="LV157" s="68"/>
      <c r="LW157" s="68"/>
      <c r="LX157" s="68"/>
      <c r="LY157" s="68"/>
      <c r="LZ157" s="68"/>
      <c r="MA157" s="68"/>
      <c r="MB157" s="68"/>
      <c r="MC157" s="68"/>
      <c r="MD157" s="68"/>
      <c r="ME157" s="68"/>
      <c r="MF157" s="68"/>
      <c r="MG157" s="68"/>
      <c r="MH157" s="68"/>
      <c r="MI157" s="68"/>
      <c r="MJ157" s="68"/>
      <c r="MK157" s="68"/>
      <c r="ML157" s="68"/>
      <c r="MM157" s="68"/>
      <c r="MN157" s="68"/>
      <c r="MO157" s="68"/>
      <c r="MP157" s="68"/>
      <c r="MQ157" s="68"/>
      <c r="MR157" s="68"/>
      <c r="MS157" s="68"/>
      <c r="MT157" s="68"/>
      <c r="MU157" s="68"/>
      <c r="MV157" s="68"/>
      <c r="MW157" s="68"/>
      <c r="MX157" s="68"/>
      <c r="MY157" s="68"/>
      <c r="MZ157" s="68"/>
      <c r="NA157" s="68"/>
      <c r="NB157" s="68"/>
      <c r="NC157" s="68"/>
      <c r="ND157" s="68"/>
      <c r="NE157" s="68"/>
      <c r="NF157" s="68"/>
      <c r="NG157" s="68"/>
      <c r="NH157" s="68"/>
      <c r="NI157" s="68"/>
      <c r="NJ157" s="68"/>
      <c r="NK157" s="68"/>
      <c r="NL157" s="68"/>
      <c r="NM157" s="68"/>
      <c r="NN157" s="68"/>
      <c r="NO157" s="68"/>
      <c r="NP157" s="68"/>
      <c r="NQ157" s="68"/>
      <c r="NR157" s="68"/>
      <c r="NS157" s="68"/>
      <c r="NT157" s="68"/>
      <c r="NU157" s="68"/>
      <c r="NV157" s="68"/>
      <c r="NW157" s="68"/>
    </row>
    <row r="158" spans="1:387" s="15" customFormat="1" x14ac:dyDescent="0.2">
      <c r="A158" s="14"/>
      <c r="B158" s="7"/>
      <c r="C158" s="7"/>
      <c r="D158" s="7"/>
      <c r="E158" s="7"/>
      <c r="U158" s="56"/>
    </row>
    <row r="159" spans="1:387" s="15" customFormat="1" x14ac:dyDescent="0.2">
      <c r="U159" s="56"/>
    </row>
    <row r="160" spans="1:387" s="15" customFormat="1" x14ac:dyDescent="0.2">
      <c r="U160" s="56"/>
    </row>
    <row r="161" spans="1:387" s="15" customFormat="1" x14ac:dyDescent="0.2">
      <c r="A161" s="14"/>
      <c r="B161" s="7"/>
      <c r="C161" s="7"/>
      <c r="D161" s="7"/>
      <c r="E161" s="7"/>
      <c r="U161" s="56"/>
    </row>
    <row r="162" spans="1:387" s="63" customForma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56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  <c r="IV162" s="15"/>
      <c r="IW162" s="15"/>
      <c r="IX162" s="15"/>
      <c r="IY162" s="15"/>
      <c r="IZ162" s="15"/>
      <c r="JA162" s="15"/>
      <c r="JB162" s="15"/>
      <c r="JC162" s="15"/>
      <c r="JD162" s="15"/>
      <c r="JE162" s="15"/>
      <c r="JF162" s="15"/>
      <c r="JG162" s="15"/>
      <c r="JH162" s="15"/>
      <c r="JI162" s="15"/>
      <c r="JJ162" s="15"/>
      <c r="JK162" s="15"/>
      <c r="JL162" s="15"/>
      <c r="JM162" s="15"/>
      <c r="JN162" s="15"/>
      <c r="JO162" s="15"/>
      <c r="JP162" s="15"/>
      <c r="JQ162" s="15"/>
      <c r="JR162" s="15"/>
      <c r="JS162" s="15"/>
      <c r="JT162" s="15"/>
      <c r="JU162" s="15"/>
      <c r="JV162" s="15"/>
      <c r="JW162" s="15"/>
      <c r="JX162" s="15"/>
      <c r="JY162" s="15"/>
      <c r="JZ162" s="15"/>
      <c r="KA162" s="15"/>
      <c r="KB162" s="15"/>
      <c r="KC162" s="15"/>
      <c r="KD162" s="15"/>
      <c r="KE162" s="15"/>
      <c r="KF162" s="15"/>
      <c r="KG162" s="15"/>
      <c r="KH162" s="15"/>
      <c r="KI162" s="15"/>
      <c r="KJ162" s="15"/>
      <c r="KK162" s="15"/>
      <c r="KL162" s="15"/>
      <c r="KM162" s="15"/>
      <c r="KN162" s="15"/>
      <c r="KO162" s="15"/>
      <c r="KP162" s="15"/>
      <c r="KQ162" s="15"/>
      <c r="KR162" s="15"/>
      <c r="KS162" s="15"/>
      <c r="KT162" s="15"/>
      <c r="KU162" s="15"/>
      <c r="KV162" s="15"/>
      <c r="KW162" s="15"/>
      <c r="KX162" s="15"/>
      <c r="KY162" s="15"/>
      <c r="KZ162" s="15"/>
      <c r="LA162" s="15"/>
      <c r="LB162" s="15"/>
      <c r="LC162" s="15"/>
      <c r="LD162" s="15"/>
      <c r="LE162" s="15"/>
      <c r="LF162" s="15"/>
      <c r="LG162" s="15"/>
      <c r="LH162" s="15"/>
      <c r="LI162" s="15"/>
      <c r="LJ162" s="15"/>
      <c r="LK162" s="15"/>
      <c r="LL162" s="15"/>
      <c r="LM162" s="15"/>
      <c r="LN162" s="15"/>
      <c r="LO162" s="15"/>
      <c r="LP162" s="15"/>
      <c r="LQ162" s="15"/>
      <c r="LR162" s="15"/>
      <c r="LS162" s="15"/>
      <c r="LT162" s="15"/>
      <c r="LU162" s="15"/>
      <c r="LV162" s="15"/>
      <c r="LW162" s="15"/>
      <c r="LX162" s="15"/>
      <c r="LY162" s="15"/>
      <c r="LZ162" s="15"/>
      <c r="MA162" s="15"/>
      <c r="MB162" s="15"/>
      <c r="MC162" s="15"/>
      <c r="MD162" s="15"/>
      <c r="ME162" s="15"/>
      <c r="MF162" s="15"/>
      <c r="MG162" s="15"/>
      <c r="MH162" s="15"/>
      <c r="MI162" s="15"/>
      <c r="MJ162" s="15"/>
      <c r="MK162" s="15"/>
      <c r="ML162" s="15"/>
      <c r="MM162" s="15"/>
      <c r="MN162" s="15"/>
      <c r="MO162" s="15"/>
      <c r="MP162" s="15"/>
      <c r="MQ162" s="15"/>
      <c r="MR162" s="15"/>
      <c r="MS162" s="15"/>
      <c r="MT162" s="15"/>
      <c r="MU162" s="15"/>
      <c r="MV162" s="15"/>
      <c r="MW162" s="15"/>
      <c r="MX162" s="15"/>
      <c r="MY162" s="15"/>
      <c r="MZ162" s="15"/>
      <c r="NA162" s="15"/>
      <c r="NB162" s="15"/>
      <c r="NC162" s="15"/>
      <c r="ND162" s="15"/>
      <c r="NE162" s="15"/>
      <c r="NF162" s="15"/>
      <c r="NG162" s="15"/>
      <c r="NH162" s="15"/>
      <c r="NI162" s="15"/>
      <c r="NJ162" s="15"/>
      <c r="NK162" s="15"/>
      <c r="NL162" s="15"/>
      <c r="NM162" s="15"/>
      <c r="NN162" s="15"/>
      <c r="NO162" s="15"/>
      <c r="NP162" s="15"/>
      <c r="NQ162" s="15"/>
      <c r="NR162" s="15"/>
      <c r="NS162" s="15"/>
      <c r="NT162" s="15"/>
      <c r="NU162" s="15"/>
      <c r="NV162" s="15"/>
      <c r="NW162" s="15"/>
    </row>
    <row r="163" spans="1:387" s="63" customForma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56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  <c r="IV163" s="15"/>
      <c r="IW163" s="15"/>
      <c r="IX163" s="15"/>
      <c r="IY163" s="15"/>
      <c r="IZ163" s="15"/>
      <c r="JA163" s="15"/>
      <c r="JB163" s="15"/>
      <c r="JC163" s="15"/>
      <c r="JD163" s="15"/>
      <c r="JE163" s="15"/>
      <c r="JF163" s="15"/>
      <c r="JG163" s="15"/>
      <c r="JH163" s="15"/>
      <c r="JI163" s="15"/>
      <c r="JJ163" s="15"/>
      <c r="JK163" s="15"/>
      <c r="JL163" s="15"/>
      <c r="JM163" s="15"/>
      <c r="JN163" s="15"/>
      <c r="JO163" s="15"/>
      <c r="JP163" s="15"/>
      <c r="JQ163" s="15"/>
      <c r="JR163" s="15"/>
      <c r="JS163" s="15"/>
      <c r="JT163" s="15"/>
      <c r="JU163" s="15"/>
      <c r="JV163" s="15"/>
      <c r="JW163" s="15"/>
      <c r="JX163" s="15"/>
      <c r="JY163" s="15"/>
      <c r="JZ163" s="15"/>
      <c r="KA163" s="15"/>
      <c r="KB163" s="15"/>
      <c r="KC163" s="15"/>
      <c r="KD163" s="15"/>
      <c r="KE163" s="15"/>
      <c r="KF163" s="15"/>
      <c r="KG163" s="15"/>
      <c r="KH163" s="15"/>
      <c r="KI163" s="15"/>
      <c r="KJ163" s="15"/>
      <c r="KK163" s="15"/>
      <c r="KL163" s="15"/>
      <c r="KM163" s="15"/>
      <c r="KN163" s="15"/>
      <c r="KO163" s="15"/>
      <c r="KP163" s="15"/>
      <c r="KQ163" s="15"/>
      <c r="KR163" s="15"/>
      <c r="KS163" s="15"/>
      <c r="KT163" s="15"/>
      <c r="KU163" s="15"/>
      <c r="KV163" s="15"/>
      <c r="KW163" s="15"/>
      <c r="KX163" s="15"/>
      <c r="KY163" s="15"/>
      <c r="KZ163" s="15"/>
      <c r="LA163" s="15"/>
      <c r="LB163" s="15"/>
      <c r="LC163" s="15"/>
      <c r="LD163" s="15"/>
      <c r="LE163" s="15"/>
      <c r="LF163" s="15"/>
      <c r="LG163" s="15"/>
      <c r="LH163" s="15"/>
      <c r="LI163" s="15"/>
      <c r="LJ163" s="15"/>
      <c r="LK163" s="15"/>
      <c r="LL163" s="15"/>
      <c r="LM163" s="15"/>
      <c r="LN163" s="15"/>
      <c r="LO163" s="15"/>
      <c r="LP163" s="15"/>
      <c r="LQ163" s="15"/>
      <c r="LR163" s="15"/>
      <c r="LS163" s="15"/>
      <c r="LT163" s="15"/>
      <c r="LU163" s="15"/>
      <c r="LV163" s="15"/>
      <c r="LW163" s="15"/>
      <c r="LX163" s="15"/>
      <c r="LY163" s="15"/>
      <c r="LZ163" s="15"/>
      <c r="MA163" s="15"/>
      <c r="MB163" s="15"/>
      <c r="MC163" s="15"/>
      <c r="MD163" s="15"/>
      <c r="ME163" s="15"/>
      <c r="MF163" s="15"/>
      <c r="MG163" s="15"/>
      <c r="MH163" s="15"/>
      <c r="MI163" s="15"/>
      <c r="MJ163" s="15"/>
      <c r="MK163" s="15"/>
      <c r="ML163" s="15"/>
      <c r="MM163" s="15"/>
      <c r="MN163" s="15"/>
      <c r="MO163" s="15"/>
      <c r="MP163" s="15"/>
      <c r="MQ163" s="15"/>
      <c r="MR163" s="15"/>
      <c r="MS163" s="15"/>
      <c r="MT163" s="15"/>
      <c r="MU163" s="15"/>
      <c r="MV163" s="15"/>
      <c r="MW163" s="15"/>
      <c r="MX163" s="15"/>
      <c r="MY163" s="15"/>
      <c r="MZ163" s="15"/>
      <c r="NA163" s="15"/>
      <c r="NB163" s="15"/>
      <c r="NC163" s="15"/>
      <c r="ND163" s="15"/>
      <c r="NE163" s="15"/>
      <c r="NF163" s="15"/>
      <c r="NG163" s="15"/>
      <c r="NH163" s="15"/>
      <c r="NI163" s="15"/>
      <c r="NJ163" s="15"/>
      <c r="NK163" s="15"/>
      <c r="NL163" s="15"/>
      <c r="NM163" s="15"/>
      <c r="NN163" s="15"/>
      <c r="NO163" s="15"/>
      <c r="NP163" s="15"/>
      <c r="NQ163" s="15"/>
      <c r="NR163" s="15"/>
      <c r="NS163" s="15"/>
      <c r="NT163" s="15"/>
      <c r="NU163" s="15"/>
      <c r="NV163" s="15"/>
      <c r="NW163" s="15"/>
    </row>
    <row r="164" spans="1:387" s="15" customFormat="1" x14ac:dyDescent="0.2">
      <c r="U164" s="56"/>
    </row>
    <row r="165" spans="1:387" s="15" customFormat="1" x14ac:dyDescent="0.2">
      <c r="U165" s="56"/>
    </row>
    <row r="166" spans="1:387" s="15" customFormat="1" x14ac:dyDescent="0.2">
      <c r="U166" s="56"/>
    </row>
    <row r="167" spans="1:387" s="15" customFormat="1" x14ac:dyDescent="0.2">
      <c r="A167" s="14"/>
      <c r="B167" s="7"/>
      <c r="C167" s="7"/>
      <c r="D167" s="7"/>
      <c r="E167" s="7"/>
      <c r="U167" s="56"/>
    </row>
    <row r="168" spans="1:387" s="15" customFormat="1" x14ac:dyDescent="0.2">
      <c r="U168" s="56"/>
    </row>
    <row r="169" spans="1:387" s="15" customFormat="1" x14ac:dyDescent="0.2">
      <c r="U169" s="56"/>
    </row>
    <row r="170" spans="1:387" s="15" customFormat="1" x14ac:dyDescent="0.2">
      <c r="U170" s="56"/>
    </row>
    <row r="171" spans="1:387" s="15" customFormat="1" x14ac:dyDescent="0.2">
      <c r="U171" s="56"/>
    </row>
    <row r="172" spans="1:387" s="15" customFormat="1" x14ac:dyDescent="0.2">
      <c r="A172" s="14"/>
      <c r="B172" s="7"/>
      <c r="C172" s="7"/>
      <c r="D172" s="7"/>
      <c r="E172" s="7"/>
      <c r="U172" s="56"/>
    </row>
    <row r="173" spans="1:387" s="15" customFormat="1" x14ac:dyDescent="0.2">
      <c r="U173" s="56"/>
    </row>
    <row r="174" spans="1:387" s="15" customFormat="1" x14ac:dyDescent="0.2">
      <c r="A174" s="14"/>
      <c r="B174" s="7"/>
      <c r="C174" s="7"/>
      <c r="D174" s="7"/>
      <c r="E174" s="7"/>
      <c r="U174" s="56"/>
    </row>
    <row r="175" spans="1:387" s="9" customFormat="1" x14ac:dyDescent="0.2">
      <c r="U175" s="33"/>
    </row>
    <row r="176" spans="1:387" s="70" customFormat="1" x14ac:dyDescent="0.2">
      <c r="U176" s="71"/>
    </row>
    <row r="177" spans="1:386" s="9" customFormat="1" x14ac:dyDescent="0.2">
      <c r="U177" s="33"/>
    </row>
    <row r="178" spans="1:386" s="9" customFormat="1" x14ac:dyDescent="0.2">
      <c r="U178" s="33"/>
    </row>
    <row r="179" spans="1:386" s="9" customFormat="1" x14ac:dyDescent="0.2">
      <c r="U179" s="33"/>
    </row>
    <row r="180" spans="1:386" s="35" customFormat="1" x14ac:dyDescent="0.2">
      <c r="A180" s="72"/>
      <c r="U180" s="33"/>
    </row>
    <row r="181" spans="1:386" s="35" customFormat="1" x14ac:dyDescent="0.2">
      <c r="A181" s="73"/>
      <c r="U181" s="33"/>
    </row>
    <row r="182" spans="1:386" s="35" customFormat="1" x14ac:dyDescent="0.2">
      <c r="A182" s="74"/>
      <c r="U182" s="33"/>
    </row>
    <row r="183" spans="1:386" s="34" customFormat="1" x14ac:dyDescent="0.2">
      <c r="A183" s="37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6"/>
      <c r="U183" s="33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35"/>
      <c r="ES183" s="35"/>
      <c r="ET183" s="35"/>
      <c r="EU183" s="35"/>
      <c r="EV183" s="35"/>
      <c r="EW183" s="35"/>
      <c r="EX183" s="35"/>
      <c r="EY183" s="35"/>
      <c r="EZ183" s="35"/>
      <c r="FA183" s="35"/>
      <c r="FB183" s="35"/>
      <c r="FC183" s="35"/>
      <c r="FD183" s="35"/>
      <c r="FE183" s="35"/>
      <c r="FF183" s="35"/>
      <c r="FG183" s="35"/>
      <c r="FH183" s="35"/>
      <c r="FI183" s="35"/>
      <c r="FJ183" s="35"/>
      <c r="FK183" s="35"/>
      <c r="FL183" s="35"/>
      <c r="FM183" s="35"/>
      <c r="FN183" s="35"/>
      <c r="FO183" s="35"/>
      <c r="FP183" s="35"/>
      <c r="FQ183" s="35"/>
      <c r="FR183" s="35"/>
      <c r="FS183" s="35"/>
      <c r="FT183" s="35"/>
      <c r="FU183" s="35"/>
      <c r="FV183" s="35"/>
      <c r="FW183" s="35"/>
      <c r="FX183" s="35"/>
      <c r="FY183" s="35"/>
      <c r="FZ183" s="35"/>
      <c r="GA183" s="35"/>
      <c r="GB183" s="35"/>
      <c r="GC183" s="35"/>
      <c r="GD183" s="35"/>
      <c r="GE183" s="35"/>
      <c r="GF183" s="35"/>
      <c r="GG183" s="35"/>
      <c r="GH183" s="35"/>
      <c r="GI183" s="35"/>
      <c r="GJ183" s="35"/>
      <c r="GK183" s="35"/>
      <c r="GL183" s="35"/>
      <c r="GM183" s="35"/>
      <c r="GN183" s="35"/>
      <c r="GO183" s="35"/>
      <c r="GP183" s="35"/>
      <c r="GQ183" s="35"/>
      <c r="GR183" s="35"/>
      <c r="GS183" s="35"/>
      <c r="GT183" s="35"/>
      <c r="GU183" s="35"/>
      <c r="GV183" s="35"/>
      <c r="GW183" s="35"/>
      <c r="GX183" s="35"/>
      <c r="GY183" s="35"/>
      <c r="GZ183" s="35"/>
      <c r="HA183" s="35"/>
      <c r="HB183" s="35"/>
      <c r="HC183" s="35"/>
      <c r="HD183" s="35"/>
      <c r="HE183" s="35"/>
      <c r="HF183" s="35"/>
      <c r="HG183" s="35"/>
      <c r="HH183" s="35"/>
      <c r="HI183" s="35"/>
      <c r="HJ183" s="35"/>
      <c r="HK183" s="35"/>
      <c r="HL183" s="35"/>
      <c r="HM183" s="35"/>
      <c r="HN183" s="35"/>
      <c r="HO183" s="35"/>
      <c r="HP183" s="35"/>
      <c r="HQ183" s="35"/>
      <c r="HR183" s="35"/>
      <c r="HS183" s="35"/>
      <c r="HT183" s="35"/>
      <c r="HU183" s="35"/>
      <c r="HV183" s="35"/>
      <c r="HW183" s="35"/>
      <c r="HX183" s="35"/>
      <c r="HY183" s="35"/>
      <c r="HZ183" s="35"/>
      <c r="IA183" s="35"/>
      <c r="IB183" s="35"/>
      <c r="IC183" s="35"/>
      <c r="ID183" s="35"/>
      <c r="IE183" s="35"/>
      <c r="IF183" s="35"/>
      <c r="IG183" s="35"/>
      <c r="IH183" s="35"/>
      <c r="II183" s="35"/>
      <c r="IJ183" s="35"/>
      <c r="IK183" s="35"/>
      <c r="IL183" s="35"/>
      <c r="IM183" s="35"/>
      <c r="IN183" s="35"/>
      <c r="IO183" s="35"/>
      <c r="IP183" s="35"/>
      <c r="IQ183" s="35"/>
      <c r="IR183" s="35"/>
      <c r="IS183" s="35"/>
      <c r="IT183" s="35"/>
      <c r="IU183" s="35"/>
      <c r="IV183" s="35"/>
      <c r="IW183" s="35"/>
      <c r="IX183" s="35"/>
      <c r="IY183" s="35"/>
      <c r="IZ183" s="35"/>
      <c r="JA183" s="35"/>
      <c r="JB183" s="35"/>
      <c r="JC183" s="35"/>
      <c r="JD183" s="35"/>
      <c r="JE183" s="35"/>
      <c r="JF183" s="35"/>
      <c r="JG183" s="35"/>
      <c r="JH183" s="35"/>
      <c r="JI183" s="35"/>
      <c r="JJ183" s="35"/>
      <c r="JK183" s="35"/>
      <c r="JL183" s="35"/>
      <c r="JM183" s="35"/>
      <c r="JN183" s="35"/>
      <c r="JO183" s="35"/>
      <c r="JP183" s="35"/>
      <c r="JQ183" s="35"/>
      <c r="JR183" s="35"/>
      <c r="JS183" s="35"/>
      <c r="JT183" s="35"/>
      <c r="JU183" s="35"/>
      <c r="JV183" s="35"/>
      <c r="JW183" s="35"/>
      <c r="JX183" s="35"/>
      <c r="JY183" s="35"/>
      <c r="JZ183" s="35"/>
      <c r="KA183" s="35"/>
      <c r="KB183" s="35"/>
      <c r="KC183" s="35"/>
      <c r="KD183" s="35"/>
      <c r="KE183" s="35"/>
      <c r="KF183" s="35"/>
      <c r="KG183" s="35"/>
      <c r="KH183" s="35"/>
      <c r="KI183" s="35"/>
      <c r="KJ183" s="35"/>
      <c r="KK183" s="35"/>
      <c r="KL183" s="35"/>
      <c r="KM183" s="35"/>
      <c r="KN183" s="35"/>
      <c r="KO183" s="35"/>
      <c r="KP183" s="35"/>
      <c r="KQ183" s="35"/>
      <c r="KR183" s="35"/>
      <c r="KS183" s="35"/>
      <c r="KT183" s="35"/>
      <c r="KU183" s="35"/>
      <c r="KV183" s="35"/>
      <c r="KW183" s="35"/>
      <c r="KX183" s="35"/>
      <c r="KY183" s="35"/>
      <c r="KZ183" s="35"/>
      <c r="LA183" s="35"/>
      <c r="LB183" s="35"/>
      <c r="LC183" s="35"/>
      <c r="LD183" s="35"/>
      <c r="LE183" s="35"/>
      <c r="LF183" s="35"/>
      <c r="LG183" s="35"/>
      <c r="LH183" s="35"/>
      <c r="LI183" s="35"/>
      <c r="LJ183" s="35"/>
      <c r="LK183" s="35"/>
      <c r="LL183" s="35"/>
      <c r="LM183" s="35"/>
      <c r="LN183" s="35"/>
      <c r="LO183" s="35"/>
      <c r="LP183" s="35"/>
      <c r="LQ183" s="35"/>
      <c r="LR183" s="35"/>
      <c r="LS183" s="35"/>
      <c r="LT183" s="35"/>
      <c r="LU183" s="35"/>
      <c r="LV183" s="35"/>
      <c r="LW183" s="35"/>
      <c r="LX183" s="35"/>
      <c r="LY183" s="35"/>
      <c r="LZ183" s="35"/>
      <c r="MA183" s="35"/>
      <c r="MB183" s="35"/>
      <c r="MC183" s="35"/>
      <c r="MD183" s="35"/>
      <c r="ME183" s="35"/>
      <c r="MF183" s="35"/>
      <c r="MG183" s="35"/>
      <c r="MH183" s="35"/>
      <c r="MI183" s="35"/>
      <c r="MJ183" s="35"/>
      <c r="MK183" s="35"/>
      <c r="ML183" s="35"/>
      <c r="MM183" s="35"/>
      <c r="MN183" s="35"/>
      <c r="MO183" s="35"/>
      <c r="MP183" s="35"/>
      <c r="MQ183" s="35"/>
      <c r="MR183" s="35"/>
      <c r="MS183" s="35"/>
      <c r="MT183" s="35"/>
      <c r="MU183" s="35"/>
      <c r="MV183" s="35"/>
      <c r="MW183" s="35"/>
      <c r="MX183" s="35"/>
      <c r="MY183" s="35"/>
      <c r="MZ183" s="35"/>
      <c r="NA183" s="35"/>
      <c r="NB183" s="35"/>
      <c r="NC183" s="35"/>
      <c r="ND183" s="35"/>
      <c r="NE183" s="35"/>
      <c r="NF183" s="35"/>
      <c r="NG183" s="35"/>
      <c r="NH183" s="35"/>
      <c r="NI183" s="35"/>
      <c r="NJ183" s="35"/>
      <c r="NK183" s="35"/>
      <c r="NL183" s="35"/>
      <c r="NM183" s="35"/>
      <c r="NN183" s="35"/>
      <c r="NO183" s="35"/>
      <c r="NP183" s="35"/>
      <c r="NQ183" s="35"/>
      <c r="NR183" s="35"/>
      <c r="NS183" s="35"/>
      <c r="NT183" s="35"/>
      <c r="NU183" s="35"/>
      <c r="NV183" s="35"/>
    </row>
    <row r="184" spans="1:386" s="39" customFormat="1" x14ac:dyDescent="0.2">
      <c r="A184" s="38" t="s">
        <v>197</v>
      </c>
      <c r="U184" s="26"/>
    </row>
  </sheetData>
  <sortState ref="A21:PP76">
    <sortCondition ref="D21:D76"/>
    <sortCondition ref="C21:C76"/>
  </sortState>
  <mergeCells count="4">
    <mergeCell ref="F12:T12"/>
    <mergeCell ref="P13:T13"/>
    <mergeCell ref="P11:T11"/>
    <mergeCell ref="O10:T10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Consider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2015-04-21T17:58:35Z</dcterms:created>
  <dcterms:modified xsi:type="dcterms:W3CDTF">2015-05-18T22:54:27Z</dcterms:modified>
</cp:coreProperties>
</file>