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5" yWindow="0" windowWidth="27705" windowHeight="156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F10" i="1"/>
  <c r="F2" i="1"/>
  <c r="F3" i="1"/>
  <c r="F7" i="1"/>
  <c r="F8" i="1"/>
  <c r="F11" i="1"/>
  <c r="F12" i="1"/>
  <c r="F13" i="1"/>
</calcChain>
</file>

<file path=xl/sharedStrings.xml><?xml version="1.0" encoding="utf-8"?>
<sst xmlns="http://schemas.openxmlformats.org/spreadsheetml/2006/main" count="46" uniqueCount="35">
  <si>
    <t>Publication or Source</t>
  </si>
  <si>
    <t>Cost</t>
  </si>
  <si>
    <t>1x ea. Week</t>
  </si>
  <si>
    <t>Weeks</t>
  </si>
  <si>
    <t>TOTAL</t>
  </si>
  <si>
    <t>Circulation or Impressions</t>
  </si>
  <si>
    <t xml:space="preserve">     University Place Press</t>
  </si>
  <si>
    <t xml:space="preserve">     Fife Free Press</t>
  </si>
  <si>
    <t xml:space="preserve">     Milton-Edgewood Signal</t>
  </si>
  <si>
    <t>Federal Way Mirror</t>
  </si>
  <si>
    <t>1x ea Week</t>
  </si>
  <si>
    <t>Tacoma Weekly*</t>
  </si>
  <si>
    <t>Pkg*</t>
  </si>
  <si>
    <t>Size</t>
  </si>
  <si>
    <t>1 col x 6"</t>
  </si>
  <si>
    <t>Facebook</t>
  </si>
  <si>
    <t>Online Edition (Tacoma Weekly)</t>
  </si>
  <si>
    <t>Description</t>
  </si>
  <si>
    <t xml:space="preserve">Pierce County Community Group purchase. </t>
  </si>
  <si>
    <t>Tax@9.5%</t>
  </si>
  <si>
    <t>Many/Weekly</t>
  </si>
  <si>
    <t>TOTAL WEEKLY CIRCULATION OR IMPRESSIONS</t>
  </si>
  <si>
    <t>Pkg price w/ The Tacoma Weekly</t>
  </si>
  <si>
    <t>Pkg appears in Classifieds/Schools &amp; Training</t>
  </si>
  <si>
    <t>Pkg price w/The Tacoma Weekly</t>
  </si>
  <si>
    <t>Special rate - 5 Lines in Sunday Classifieds Employment Section</t>
  </si>
  <si>
    <t>News Tribune Classifieds+30 Days CareerBuilder*</t>
  </si>
  <si>
    <t>CareerBuilder (Free/Impressions Weekly)</t>
  </si>
  <si>
    <t>Continual</t>
  </si>
  <si>
    <t>Biz Card Size</t>
  </si>
  <si>
    <t>Frequency</t>
  </si>
  <si>
    <t>Extra ONLINE purchase/not inc. w/ Tacoma Weekly</t>
  </si>
  <si>
    <t>Special rate - 4 ads with photo; 40 word--FREE ONLINE</t>
  </si>
  <si>
    <t>FREE ONLINE--Included w/News Tribune Purchase</t>
  </si>
  <si>
    <t xml:space="preserve">ONLINE "Impressions" range between 8,400 and 21,000 daily. Average 14,700 a day x 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</si>
</sst>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2"/>
      <name val="Calibri"/>
      <scheme val="minor"/>
    </font>
    <font>
      <i/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6" fillId="0" borderId="0" xfId="33" applyFont="1" applyAlignment="1">
      <alignment horizontal="center" shrinkToFit="1"/>
    </xf>
    <xf numFmtId="164" fontId="5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</cellXfs>
  <cellStyles count="3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127000</xdr:rowOff>
    </xdr:from>
    <xdr:to>
      <xdr:col>7</xdr:col>
      <xdr:colOff>3721100</xdr:colOff>
      <xdr:row>32</xdr:row>
      <xdr:rowOff>25400</xdr:rowOff>
    </xdr:to>
    <xdr:sp macro="" textlink="">
      <xdr:nvSpPr>
        <xdr:cNvPr id="2" name="TextBox 1"/>
        <xdr:cNvSpPr txBox="1"/>
      </xdr:nvSpPr>
      <xdr:spPr>
        <a:xfrm>
          <a:off x="190500" y="3175000"/>
          <a:ext cx="11734800" cy="332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300" b="1"/>
            <a:t>Here's the thinking behind this recommended proposal: </a:t>
          </a:r>
        </a:p>
        <a:p>
          <a:r>
            <a:rPr lang="en-US" sz="1300" b="0" baseline="0"/>
            <a:t>     --Successful advertising requires both reach and frequency. </a:t>
          </a:r>
        </a:p>
        <a:p>
          <a:r>
            <a:rPr lang="en-US" sz="1300" b="0" baseline="0"/>
            <a:t>     --This proposal provides a mix of print and online impressions to maximize both. </a:t>
          </a:r>
        </a:p>
        <a:p>
          <a:r>
            <a:rPr lang="en-US" sz="1300" b="0" baseline="0"/>
            <a:t>     --Online impressions will include a link directly to the MiT website for complete information.</a:t>
          </a:r>
        </a:p>
        <a:p>
          <a:r>
            <a:rPr lang="en-US" sz="1300" b="0" baseline="0"/>
            <a:t>     --1 col. x 6" ads will have the detailed event info &amp; reference the MiT website.</a:t>
          </a:r>
        </a:p>
        <a:p>
          <a:r>
            <a:rPr lang="en-US" sz="1300" b="0" baseline="0"/>
            <a:t>     --Smaller ads (5 line &amp; 40 word) will drive people to the MiT website for details. </a:t>
          </a:r>
        </a:p>
        <a:p>
          <a:r>
            <a:rPr lang="en-US" sz="1300" b="0" baseline="0"/>
            <a:t>     --Highly recommend a News Release on a recent Evergreen-Tacoma grad go to all newspapers, with a corresponding story on Evergreen's Facebook page. </a:t>
          </a:r>
        </a:p>
        <a:p>
          <a:endParaRPr lang="en-US" sz="1300" b="0" baseline="0"/>
        </a:p>
        <a:p>
          <a:r>
            <a:rPr lang="en-US" sz="1300" b="0" baseline="0"/>
            <a:t>Example of a 5-line/40 word classified ad: 		1 col. x 6" Ads will have full details (event dates, times, and locations). </a:t>
          </a:r>
        </a:p>
        <a:p>
          <a:endParaRPr lang="en-US" sz="1300" b="1" baseline="0"/>
        </a:p>
        <a:p>
          <a:r>
            <a:rPr lang="en-US" sz="1300" b="1" u="sng" baseline="0"/>
            <a:t>WANT A NEW CAREER?</a:t>
          </a:r>
          <a:r>
            <a:rPr lang="en-US" sz="1300" b="1" u="none" baseline="0"/>
            <a:t> </a:t>
          </a:r>
          <a:r>
            <a:rPr lang="en-US" sz="1300" b="0" u="none" baseline="0"/>
            <a:t>Education needs </a:t>
          </a:r>
        </a:p>
        <a:p>
          <a:r>
            <a:rPr lang="en-US" sz="1300" b="0" baseline="0"/>
            <a:t>teachers! Any BA welcome. No prior teaching </a:t>
          </a:r>
        </a:p>
        <a:p>
          <a:r>
            <a:rPr lang="en-US" sz="1300" b="0" baseline="0"/>
            <a:t>exp. required. Earn your Masters in Teaching</a:t>
          </a:r>
        </a:p>
        <a:p>
          <a:r>
            <a:rPr lang="en-US" sz="1300" b="0" baseline="0"/>
            <a:t>in Tacoma in 2 yrs! Info events in Nov. &amp; Dec.</a:t>
          </a:r>
        </a:p>
        <a:p>
          <a:r>
            <a:rPr lang="en-US" sz="1300" b="0" baseline="0"/>
            <a:t>Visit </a:t>
          </a:r>
          <a:r>
            <a:rPr lang="en-US" sz="1300" b="1" baseline="0"/>
            <a:t>www.evergreen.edu/mit </a:t>
          </a:r>
          <a:r>
            <a:rPr lang="en-US" sz="1300" b="0" baseline="0"/>
            <a:t>for details.</a:t>
          </a:r>
          <a:endParaRPr lang="en-US" sz="1300" b="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x@9.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23" sqref="J23"/>
    </sheetView>
  </sheetViews>
  <sheetFormatPr defaultColWidth="11" defaultRowHeight="15.75" x14ac:dyDescent="0.25"/>
  <cols>
    <col min="1" max="1" width="43" customWidth="1"/>
    <col min="2" max="2" width="8.375" style="1" customWidth="1"/>
    <col min="3" max="3" width="10.625" style="1" customWidth="1"/>
    <col min="4" max="4" width="12.5" style="1" customWidth="1"/>
    <col min="5" max="5" width="8.375" style="1" customWidth="1"/>
    <col min="6" max="6" width="9.5" style="1" customWidth="1"/>
    <col min="7" max="7" width="15.375" style="1" customWidth="1"/>
    <col min="8" max="8" width="52.5" customWidth="1"/>
  </cols>
  <sheetData>
    <row r="1" spans="1:8" s="2" customFormat="1" ht="31.5" x14ac:dyDescent="0.25">
      <c r="A1" s="2" t="s">
        <v>0</v>
      </c>
      <c r="B1" s="2" t="s">
        <v>1</v>
      </c>
      <c r="C1" s="2" t="s">
        <v>13</v>
      </c>
      <c r="D1" s="2" t="s">
        <v>30</v>
      </c>
      <c r="E1" s="2" t="s">
        <v>3</v>
      </c>
      <c r="F1" s="2" t="s">
        <v>4</v>
      </c>
      <c r="G1" s="3" t="s">
        <v>5</v>
      </c>
      <c r="H1" s="2" t="s">
        <v>17</v>
      </c>
    </row>
    <row r="2" spans="1:8" x14ac:dyDescent="0.25">
      <c r="A2" t="s">
        <v>11</v>
      </c>
      <c r="B2" s="1">
        <v>170.1</v>
      </c>
      <c r="C2" s="1" t="s">
        <v>14</v>
      </c>
      <c r="D2" s="1" t="s">
        <v>2</v>
      </c>
      <c r="E2" s="1">
        <v>3</v>
      </c>
      <c r="F2" s="1">
        <f>B2*E2</f>
        <v>510.29999999999995</v>
      </c>
      <c r="G2" s="4">
        <v>47000</v>
      </c>
      <c r="H2" t="s">
        <v>18</v>
      </c>
    </row>
    <row r="3" spans="1:8" x14ac:dyDescent="0.25">
      <c r="A3" t="s">
        <v>16</v>
      </c>
      <c r="B3" s="1">
        <v>150</v>
      </c>
      <c r="D3" s="1" t="s">
        <v>10</v>
      </c>
      <c r="E3" s="1">
        <v>2</v>
      </c>
      <c r="F3" s="1">
        <f>B3*E3</f>
        <v>300</v>
      </c>
      <c r="G3" s="4"/>
      <c r="H3" t="s">
        <v>31</v>
      </c>
    </row>
    <row r="4" spans="1:8" x14ac:dyDescent="0.25">
      <c r="A4" t="s">
        <v>6</v>
      </c>
      <c r="B4" s="1" t="s">
        <v>12</v>
      </c>
      <c r="C4" s="1" t="s">
        <v>14</v>
      </c>
      <c r="D4" s="1" t="s">
        <v>10</v>
      </c>
      <c r="E4" s="1">
        <v>3</v>
      </c>
      <c r="F4" s="1">
        <v>0</v>
      </c>
      <c r="G4" s="4">
        <v>20000</v>
      </c>
      <c r="H4" t="s">
        <v>22</v>
      </c>
    </row>
    <row r="5" spans="1:8" x14ac:dyDescent="0.25">
      <c r="A5" t="s">
        <v>7</v>
      </c>
      <c r="B5" s="1" t="s">
        <v>12</v>
      </c>
      <c r="C5" s="1" t="s">
        <v>14</v>
      </c>
      <c r="D5" s="1" t="s">
        <v>10</v>
      </c>
      <c r="E5" s="1">
        <v>3</v>
      </c>
      <c r="F5" s="1">
        <v>0</v>
      </c>
      <c r="G5" s="4">
        <v>14000</v>
      </c>
      <c r="H5" t="s">
        <v>23</v>
      </c>
    </row>
    <row r="6" spans="1:8" x14ac:dyDescent="0.25">
      <c r="A6" t="s">
        <v>8</v>
      </c>
      <c r="B6" s="1" t="s">
        <v>12</v>
      </c>
      <c r="C6" s="1" t="s">
        <v>14</v>
      </c>
      <c r="D6" s="1" t="s">
        <v>10</v>
      </c>
      <c r="E6" s="1">
        <v>3</v>
      </c>
      <c r="F6" s="1">
        <v>0</v>
      </c>
      <c r="G6" s="4">
        <v>14000</v>
      </c>
      <c r="H6" t="s">
        <v>24</v>
      </c>
    </row>
    <row r="7" spans="1:8" x14ac:dyDescent="0.25">
      <c r="A7" t="s">
        <v>9</v>
      </c>
      <c r="B7" s="1">
        <v>49.75</v>
      </c>
      <c r="C7" s="1" t="s">
        <v>29</v>
      </c>
      <c r="D7" s="1" t="s">
        <v>10</v>
      </c>
      <c r="E7" s="1">
        <v>4</v>
      </c>
      <c r="F7" s="1">
        <f>B7*E7</f>
        <v>199</v>
      </c>
      <c r="G7" s="4">
        <v>20781</v>
      </c>
      <c r="H7" t="s">
        <v>32</v>
      </c>
    </row>
    <row r="8" spans="1:8" ht="31.5" x14ac:dyDescent="0.25">
      <c r="A8" t="s">
        <v>26</v>
      </c>
      <c r="B8" s="1">
        <v>199.5</v>
      </c>
      <c r="D8" s="1" t="s">
        <v>10</v>
      </c>
      <c r="E8" s="6">
        <v>2</v>
      </c>
      <c r="F8" s="6">
        <f>B8*E8</f>
        <v>399</v>
      </c>
      <c r="G8" s="4">
        <v>79122</v>
      </c>
      <c r="H8" s="7" t="s">
        <v>25</v>
      </c>
    </row>
    <row r="9" spans="1:8" x14ac:dyDescent="0.25">
      <c r="A9" s="13" t="s">
        <v>27</v>
      </c>
      <c r="B9" s="1">
        <v>0</v>
      </c>
      <c r="D9" s="1" t="s">
        <v>28</v>
      </c>
      <c r="E9" s="1">
        <v>4</v>
      </c>
      <c r="F9" s="1">
        <v>0</v>
      </c>
      <c r="G9" s="4">
        <v>7000</v>
      </c>
      <c r="H9" t="s">
        <v>33</v>
      </c>
    </row>
    <row r="10" spans="1:8" ht="31.5" x14ac:dyDescent="0.25">
      <c r="A10" t="s">
        <v>15</v>
      </c>
      <c r="B10" s="1">
        <v>140</v>
      </c>
      <c r="D10" s="1" t="s">
        <v>20</v>
      </c>
      <c r="E10" s="1">
        <v>3</v>
      </c>
      <c r="F10" s="1">
        <f>B10*E10</f>
        <v>420</v>
      </c>
      <c r="G10" s="1">
        <v>102900</v>
      </c>
      <c r="H10" s="7" t="s">
        <v>34</v>
      </c>
    </row>
    <row r="11" spans="1:8" x14ac:dyDescent="0.25">
      <c r="F11" s="1">
        <f>SUM(F2:F10)</f>
        <v>1828.3</v>
      </c>
      <c r="G11" s="4"/>
      <c r="H11" s="8"/>
    </row>
    <row r="12" spans="1:8" x14ac:dyDescent="0.25">
      <c r="E12" s="9" t="s">
        <v>19</v>
      </c>
      <c r="F12" s="5">
        <f>F11*0.095</f>
        <v>173.6885</v>
      </c>
    </row>
    <row r="13" spans="1:8" x14ac:dyDescent="0.25">
      <c r="E13" s="2" t="s">
        <v>4</v>
      </c>
      <c r="F13" s="10">
        <f>SUM(F11:F12)</f>
        <v>2001.9884999999999</v>
      </c>
      <c r="G13" s="11">
        <f>SUM(G2:G12)</f>
        <v>304803</v>
      </c>
      <c r="H13" s="12" t="s">
        <v>21</v>
      </c>
    </row>
  </sheetData>
  <hyperlinks>
    <hyperlink ref="E12" r:id="rId1"/>
  </hyperlinks>
  <pageMargins left="0.75" right="0.75" top="1" bottom="1" header="0.5" footer="0.5"/>
  <pageSetup orientation="landscape" horizontalDpi="1200" verticalDpi="12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Evergreen State College</dc:creator>
  <cp:lastModifiedBy>Foran, Maggie</cp:lastModifiedBy>
  <cp:lastPrinted>2016-10-10T21:49:46Z</cp:lastPrinted>
  <dcterms:created xsi:type="dcterms:W3CDTF">2016-10-10T16:08:56Z</dcterms:created>
  <dcterms:modified xsi:type="dcterms:W3CDTF">2016-10-10T21:57:40Z</dcterms:modified>
</cp:coreProperties>
</file>