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le\OneDrive\Desktop\MES\Winter 2020\Funding Requests\MES Thesis Fund\"/>
    </mc:Choice>
  </mc:AlternateContent>
  <xr:revisionPtr revIDLastSave="0" documentId="13_ncr:1_{78E33C3B-F0E0-4D49-ADF1-AA827E1E60D0}" xr6:coauthVersionLast="45" xr6:coauthVersionMax="45" xr10:uidLastSave="{00000000-0000-0000-0000-000000000000}"/>
  <bookViews>
    <workbookView xWindow="-120" yWindow="-120" windowWidth="20730" windowHeight="11760" xr2:uid="{9F7E820E-4372-4214-991F-63FA6C14ED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7" i="1" l="1"/>
  <c r="D6" i="1"/>
  <c r="D14" i="1" l="1"/>
  <c r="D15" i="1"/>
  <c r="D16" i="1"/>
  <c r="D13" i="1"/>
</calcChain>
</file>

<file path=xl/sharedStrings.xml><?xml version="1.0" encoding="utf-8"?>
<sst xmlns="http://schemas.openxmlformats.org/spreadsheetml/2006/main" count="17" uniqueCount="17">
  <si>
    <t>Thesis Budget</t>
  </si>
  <si>
    <t>Amount</t>
  </si>
  <si>
    <t>iPod</t>
  </si>
  <si>
    <t>Speaker Stand</t>
  </si>
  <si>
    <t>50m auxiliary cord (100 ft)</t>
  </si>
  <si>
    <t>Total</t>
  </si>
  <si>
    <t>Cost ($ USD)</t>
  </si>
  <si>
    <t>Speaker - JBL FLIP 4</t>
  </si>
  <si>
    <t>Beezley Hills (410 mi roundtrip)</t>
  </si>
  <si>
    <t>Wenas Wildlife Area (332 mi round trip)</t>
  </si>
  <si>
    <t>Materials/Supplies</t>
  </si>
  <si>
    <t>Equipment</t>
  </si>
  <si>
    <t>Other</t>
  </si>
  <si>
    <t>Travel (Mileage*)</t>
  </si>
  <si>
    <t>Grand Total</t>
  </si>
  <si>
    <t>2020 MES Thesis Fund Application - Timothy Leque</t>
  </si>
  <si>
    <t xml:space="preserve">* Privately Owned Vehicle mileage reimbursment rate in Washington State is $0.575 per mile as of Jan 1st,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</si>
</sst>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2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/>
    <xf numFmtId="0" fontId="3" fillId="0" borderId="0" xfId="0" applyFont="1" applyFill="1"/>
    <xf numFmtId="0" fontId="1" fillId="0" borderId="2" xfId="0" applyFont="1" applyFill="1" applyBorder="1"/>
    <xf numFmtId="0" fontId="3" fillId="0" borderId="2" xfId="0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5CF7-F958-41FB-B5A1-37EEF7F5A5F9}">
  <dimension ref="A1:D22"/>
  <sheetViews>
    <sheetView tabSelected="1" workbookViewId="0">
      <selection activeCell="E7" sqref="E7"/>
    </sheetView>
  </sheetViews>
  <sheetFormatPr defaultRowHeight="15" x14ac:dyDescent="0.25"/>
  <cols>
    <col min="1" max="1" width="36.5703125" customWidth="1"/>
    <col min="2" max="2" width="25.42578125" customWidth="1"/>
    <col min="3" max="3" width="15" customWidth="1"/>
  </cols>
  <sheetData>
    <row r="1" spans="1:4" s="13" customFormat="1" ht="15.75" x14ac:dyDescent="0.25">
      <c r="A1" s="13" t="s">
        <v>15</v>
      </c>
    </row>
    <row r="3" spans="1:4" ht="15.75" x14ac:dyDescent="0.25">
      <c r="A3" s="4" t="s">
        <v>0</v>
      </c>
      <c r="B3" s="5" t="s">
        <v>6</v>
      </c>
      <c r="C3" s="5" t="s">
        <v>1</v>
      </c>
      <c r="D3" s="5" t="s">
        <v>5</v>
      </c>
    </row>
    <row r="4" spans="1:4" ht="15.75" x14ac:dyDescent="0.25">
      <c r="A4" s="6"/>
      <c r="B4" s="7"/>
      <c r="C4" s="7"/>
      <c r="D4" s="7"/>
    </row>
    <row r="5" spans="1:4" ht="15.75" x14ac:dyDescent="0.25">
      <c r="A5" s="8" t="s">
        <v>13</v>
      </c>
      <c r="B5" s="9"/>
      <c r="C5" s="9"/>
      <c r="D5" s="9"/>
    </row>
    <row r="6" spans="1:4" ht="15.75" x14ac:dyDescent="0.25">
      <c r="A6" s="3" t="s">
        <v>8</v>
      </c>
      <c r="B6" s="3">
        <v>235.75</v>
      </c>
      <c r="C6" s="3">
        <v>2</v>
      </c>
      <c r="D6" s="3">
        <f>B6*C6</f>
        <v>471.5</v>
      </c>
    </row>
    <row r="7" spans="1:4" s="1" customFormat="1" ht="15.75" x14ac:dyDescent="0.25">
      <c r="A7" s="3" t="s">
        <v>9</v>
      </c>
      <c r="B7" s="3">
        <v>190.9</v>
      </c>
      <c r="C7" s="3">
        <v>4</v>
      </c>
      <c r="D7" s="3">
        <f>B7*C7</f>
        <v>763.6</v>
      </c>
    </row>
    <row r="8" spans="1:4" s="2" customFormat="1" ht="15.75" x14ac:dyDescent="0.25">
      <c r="A8" s="10"/>
      <c r="B8" s="10"/>
      <c r="C8" s="10"/>
      <c r="D8" s="10"/>
    </row>
    <row r="9" spans="1:4" s="2" customFormat="1" ht="15.75" x14ac:dyDescent="0.25">
      <c r="A9" s="8" t="s">
        <v>10</v>
      </c>
      <c r="B9" s="9"/>
      <c r="C9" s="9"/>
      <c r="D9" s="9"/>
    </row>
    <row r="10" spans="1:4" s="2" customFormat="1" ht="15.75" x14ac:dyDescent="0.25">
      <c r="A10" s="3"/>
      <c r="B10" s="3"/>
      <c r="C10" s="3"/>
      <c r="D10" s="3"/>
    </row>
    <row r="11" spans="1:4" s="2" customFormat="1" ht="15.75" x14ac:dyDescent="0.25">
      <c r="A11" s="10"/>
      <c r="B11" s="10"/>
      <c r="C11" s="10"/>
      <c r="D11" s="10"/>
    </row>
    <row r="12" spans="1:4" ht="15.75" x14ac:dyDescent="0.25">
      <c r="A12" s="8" t="s">
        <v>11</v>
      </c>
      <c r="B12" s="9"/>
      <c r="C12" s="9"/>
      <c r="D12" s="9"/>
    </row>
    <row r="13" spans="1:4" ht="15.75" x14ac:dyDescent="0.25">
      <c r="A13" s="3" t="s">
        <v>7</v>
      </c>
      <c r="B13" s="3">
        <v>79.95</v>
      </c>
      <c r="C13" s="3">
        <v>1</v>
      </c>
      <c r="D13" s="3">
        <f>B13*C13</f>
        <v>79.95</v>
      </c>
    </row>
    <row r="14" spans="1:4" ht="15.75" x14ac:dyDescent="0.25">
      <c r="A14" s="3" t="s">
        <v>4</v>
      </c>
      <c r="B14" s="3">
        <v>16.989999999999998</v>
      </c>
      <c r="C14" s="3">
        <v>2</v>
      </c>
      <c r="D14" s="3">
        <f t="shared" ref="D14:D16" si="0">B14*C14</f>
        <v>33.979999999999997</v>
      </c>
    </row>
    <row r="15" spans="1:4" ht="15.75" x14ac:dyDescent="0.25">
      <c r="A15" s="3" t="s">
        <v>2</v>
      </c>
      <c r="B15" s="3">
        <v>70</v>
      </c>
      <c r="C15" s="3">
        <v>2</v>
      </c>
      <c r="D15" s="3">
        <f t="shared" si="0"/>
        <v>140</v>
      </c>
    </row>
    <row r="16" spans="1:4" ht="15.75" x14ac:dyDescent="0.25">
      <c r="A16" s="3" t="s">
        <v>3</v>
      </c>
      <c r="B16" s="3">
        <v>40</v>
      </c>
      <c r="C16" s="3">
        <v>2</v>
      </c>
      <c r="D16" s="3">
        <f t="shared" si="0"/>
        <v>80</v>
      </c>
    </row>
    <row r="17" spans="1:4" ht="15.75" x14ac:dyDescent="0.25">
      <c r="A17" s="10"/>
      <c r="B17" s="10"/>
      <c r="C17" s="10"/>
      <c r="D17" s="10"/>
    </row>
    <row r="18" spans="1:4" ht="15.75" x14ac:dyDescent="0.25">
      <c r="A18" s="8" t="s">
        <v>12</v>
      </c>
      <c r="B18" s="9"/>
      <c r="C18" s="9"/>
      <c r="D18" s="9"/>
    </row>
    <row r="19" spans="1:4" ht="15.75" x14ac:dyDescent="0.25">
      <c r="A19" s="3"/>
      <c r="B19" s="3"/>
      <c r="C19" s="3"/>
      <c r="D19" s="3"/>
    </row>
    <row r="20" spans="1:4" ht="15.75" x14ac:dyDescent="0.25">
      <c r="A20" s="4" t="s">
        <v>14</v>
      </c>
      <c r="B20" s="10"/>
      <c r="C20" s="10"/>
      <c r="D20" s="4">
        <f>SUM(D13:D16)+SUM(D6:D7)</f>
        <v>1569.03</v>
      </c>
    </row>
    <row r="21" spans="1:4" ht="15.75" x14ac:dyDescent="0.25">
      <c r="A21" s="10"/>
      <c r="B21" s="10"/>
      <c r="C21" s="10"/>
      <c r="D21" s="11"/>
    </row>
    <row r="22" spans="1:4" ht="15.75" x14ac:dyDescent="0.25">
      <c r="A22" s="12" t="s">
        <v>16</v>
      </c>
      <c r="B22" s="7"/>
      <c r="C22" s="7"/>
      <c r="D22" s="7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Leque</dc:creator>
  <cp:lastModifiedBy>Timothy Leque</cp:lastModifiedBy>
  <dcterms:created xsi:type="dcterms:W3CDTF">2019-10-26T22:27:49Z</dcterms:created>
  <dcterms:modified xsi:type="dcterms:W3CDTF">2020-01-10T03:28:29Z</dcterms:modified>
</cp:coreProperties>
</file>