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Thesis\Thesis Fund\2019-20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Y31" i="1" l="1"/>
  <c r="Y33" i="1" s="1"/>
</calcChain>
</file>

<file path=xl/sharedStrings.xml><?xml version="1.0" encoding="utf-8"?>
<sst xmlns="http://schemas.openxmlformats.org/spreadsheetml/2006/main" count="78" uniqueCount="64">
  <si>
    <t>PRINT NAME</t>
  </si>
  <si>
    <t>CITY ST ZIP</t>
  </si>
  <si>
    <t>HOLD</t>
  </si>
  <si>
    <t>SIGNATURE</t>
  </si>
  <si>
    <t>DATE</t>
  </si>
  <si>
    <t>EMAIL</t>
  </si>
  <si>
    <t>PHONE EXT</t>
  </si>
  <si>
    <t>Amount</t>
  </si>
  <si>
    <t>Acct</t>
  </si>
  <si>
    <t>Org</t>
  </si>
  <si>
    <t>Fund</t>
  </si>
  <si>
    <t>TF</t>
  </si>
  <si>
    <t>Merchant</t>
  </si>
  <si>
    <t>Description</t>
  </si>
  <si>
    <t>UT</t>
  </si>
  <si>
    <t>DD DATE</t>
  </si>
  <si>
    <t>TOTAL EXPENSES</t>
  </si>
  <si>
    <t>LESS ADVANCES REC'D</t>
  </si>
  <si>
    <t>NET REIMBURSEMENT</t>
  </si>
  <si>
    <t>PREPARED BY (IF DIFFERENT)</t>
  </si>
  <si>
    <t>APPROVED BY (PRINT NAME)</t>
  </si>
  <si>
    <t>THE EVERGREEN STATE COLLEGE</t>
  </si>
  <si>
    <t>REIMBURSEMENT REQUEST</t>
  </si>
  <si>
    <t>ACCOUNTING APPROVAL</t>
  </si>
  <si>
    <t>ACCOUNTING APPROVAL                                                                            DATE</t>
  </si>
  <si>
    <t>BANNER INVOICE</t>
  </si>
  <si>
    <t>ACCOUNTING USE ONLY</t>
  </si>
  <si>
    <t>AMOUNT</t>
  </si>
  <si>
    <t>INDEX CODE</t>
  </si>
  <si>
    <t>FUND</t>
  </si>
  <si>
    <t>ORG</t>
  </si>
  <si>
    <t>ACCT</t>
  </si>
  <si>
    <t>COMMENTS</t>
  </si>
  <si>
    <t>OPTIONAL ACTIV CODE</t>
  </si>
  <si>
    <t>Under penalties of perjury, I certify that the items and totals listed herein are proper charges for materials and merchandise purchased for The Evergreen State College in accordance with existing Washington State regulations &amp; statutes and College policies and procedures.</t>
  </si>
  <si>
    <t>DISPENSING CASHIER</t>
  </si>
  <si>
    <t>AP USE ONLY</t>
  </si>
  <si>
    <t>TOTAL REIMBURSEMENT</t>
  </si>
  <si>
    <t>M/P</t>
  </si>
  <si>
    <t>USE SEPARATE FORMS FOR TESC AND FOUNDATION</t>
  </si>
  <si>
    <t>FOR USE BY FACULTY, STAFF &amp; STUDENTS ONLY. USE A19 FOR ALL OTHER PMT REQ</t>
  </si>
  <si>
    <t xml:space="preserve">REIMBURSEE RECEIVING CASH </t>
  </si>
  <si>
    <t>RECEIPT DATE</t>
  </si>
  <si>
    <t>ACCTG</t>
  </si>
  <si>
    <t>ACCOUNTING MANAGER  (CHECK REIMBURSEMENTS)                     DATE</t>
  </si>
  <si>
    <t>SIGNATURES DATED:</t>
  </si>
  <si>
    <t>CASH DISPERSEMENT RECORD</t>
  </si>
  <si>
    <t>ADDRESS</t>
  </si>
  <si>
    <r>
      <t>Under $100 (</t>
    </r>
    <r>
      <rPr>
        <b/>
        <sz val="8"/>
        <color theme="1"/>
        <rFont val="Calibri"/>
        <family val="2"/>
        <scheme val="minor"/>
      </rPr>
      <t>CASH</t>
    </r>
    <r>
      <rPr>
        <sz val="8"/>
        <color theme="1"/>
        <rFont val="Calibri"/>
        <family val="2"/>
        <scheme val="minor"/>
      </rPr>
      <t>: Allow 48 Hrs)
Over $100 (</t>
    </r>
    <r>
      <rPr>
        <b/>
        <sz val="8"/>
        <color theme="1"/>
        <rFont val="Calibri"/>
        <family val="2"/>
        <scheme val="minor"/>
      </rPr>
      <t>CHECK</t>
    </r>
    <r>
      <rPr>
        <sz val="8"/>
        <color theme="1"/>
        <rFont val="Calibri"/>
        <family val="2"/>
        <scheme val="minor"/>
      </rPr>
      <t>: Allow 10 Working Days)</t>
    </r>
  </si>
  <si>
    <t>PAYEE SIGNATURE</t>
  </si>
  <si>
    <t>A#</t>
  </si>
  <si>
    <t>[   ]</t>
  </si>
  <si>
    <t>Kevin Lester</t>
  </si>
  <si>
    <t>A00412003</t>
  </si>
  <si>
    <t>5930 Harmony Ln SW</t>
  </si>
  <si>
    <t>Olympia, WA 98512</t>
  </si>
  <si>
    <t>leskev23@evergreen.edu</t>
  </si>
  <si>
    <t>Andrea Martin</t>
  </si>
  <si>
    <t>martina@evergreen.edu</t>
  </si>
  <si>
    <t>Taylor Town - fuel</t>
  </si>
  <si>
    <t>WA State Parks</t>
  </si>
  <si>
    <t>Boat Moorage</t>
  </si>
  <si>
    <t>Jerrells Cove Marina</t>
  </si>
  <si>
    <t>Fuel dock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</si>
</sst>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34998626667073579"/>
      </left>
      <right/>
      <top style="medium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auto="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auto="1"/>
      </right>
      <top style="medium">
        <color theme="0" tint="-0.499984740745262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theme="0" tint="-0.34998626667073579"/>
      </top>
      <bottom/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medium">
        <color auto="1"/>
      </right>
      <top/>
      <bottom style="thick">
        <color theme="0" tint="-0.34998626667073579"/>
      </bottom>
      <diagonal/>
    </border>
    <border>
      <left style="medium">
        <color indexed="64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medium">
        <color auto="1"/>
      </right>
      <top style="thick">
        <color theme="0" tint="-0.34998626667073579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auto="1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499984740745262"/>
      </right>
      <top/>
      <bottom style="medium">
        <color theme="0" tint="-0.34998626667073579"/>
      </bottom>
      <diagonal/>
    </border>
    <border>
      <left style="thin">
        <color theme="0" tint="-0.499984740745262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0" fillId="2" borderId="42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0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45" xfId="0" applyBorder="1" applyAlignment="1"/>
    <xf numFmtId="0" fontId="0" fillId="0" borderId="17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1" fontId="0" fillId="0" borderId="45" xfId="0" applyNumberFormat="1" applyBorder="1" applyAlignment="1">
      <alignment horizontal="center" vertical="center"/>
    </xf>
    <xf numFmtId="164" fontId="4" fillId="2" borderId="77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/>
    <xf numFmtId="0" fontId="0" fillId="0" borderId="17" xfId="0" applyBorder="1" applyAlignment="1"/>
    <xf numFmtId="0" fontId="1" fillId="0" borderId="61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0" fillId="0" borderId="0" xfId="0" applyBorder="1" applyAlignment="1"/>
    <xf numFmtId="40" fontId="1" fillId="0" borderId="6" xfId="0" applyNumberFormat="1" applyFont="1" applyBorder="1" applyAlignment="1">
      <alignment vertical="center"/>
    </xf>
    <xf numFmtId="40" fontId="1" fillId="0" borderId="51" xfId="0" applyNumberFormat="1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48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99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00" xfId="0" applyFont="1" applyBorder="1" applyAlignment="1">
      <alignment vertical="top"/>
    </xf>
    <xf numFmtId="0" fontId="5" fillId="0" borderId="101" xfId="0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02" xfId="0" applyBorder="1" applyAlignment="1">
      <alignment vertical="top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89" xfId="0" applyFill="1" applyBorder="1" applyAlignment="1">
      <alignment horizontal="center" vertical="top"/>
    </xf>
    <xf numFmtId="164" fontId="4" fillId="2" borderId="46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0" fontId="0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74" xfId="0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1" fillId="0" borderId="69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0" fillId="0" borderId="87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64" fontId="0" fillId="0" borderId="58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6" xfId="0" applyFont="1" applyFill="1" applyBorder="1" applyAlignment="1">
      <alignment vertical="center"/>
    </xf>
    <xf numFmtId="0" fontId="4" fillId="0" borderId="97" xfId="0" applyFont="1" applyFill="1" applyBorder="1" applyAlignment="1">
      <alignment vertical="center"/>
    </xf>
    <xf numFmtId="0" fontId="4" fillId="0" borderId="97" xfId="0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0" fontId="0" fillId="0" borderId="24" xfId="0" applyNumberFormat="1" applyBorder="1" applyAlignment="1">
      <alignment vertical="center"/>
    </xf>
    <xf numFmtId="40" fontId="0" fillId="0" borderId="55" xfId="0" applyNumberForma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40" fontId="14" fillId="0" borderId="6" xfId="0" applyNumberFormat="1" applyFont="1" applyFill="1" applyBorder="1" applyAlignment="1">
      <alignment vertical="center"/>
    </xf>
    <xf numFmtId="40" fontId="13" fillId="0" borderId="6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0" fontId="0" fillId="0" borderId="107" xfId="0" applyBorder="1" applyAlignment="1">
      <alignment vertical="center"/>
    </xf>
    <xf numFmtId="40" fontId="0" fillId="0" borderId="27" xfId="0" applyNumberFormat="1" applyBorder="1" applyAlignment="1">
      <alignment vertical="center"/>
    </xf>
    <xf numFmtId="40" fontId="0" fillId="0" borderId="57" xfId="0" applyNumberFormat="1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1" xfId="0" applyFill="1" applyBorder="1" applyAlignment="1">
      <alignment vertical="center"/>
    </xf>
    <xf numFmtId="1" fontId="14" fillId="0" borderId="6" xfId="0" applyNumberFormat="1" applyFont="1" applyFill="1" applyBorder="1" applyAlignment="1">
      <alignment horizontal="center" vertical="center"/>
    </xf>
    <xf numFmtId="40" fontId="14" fillId="0" borderId="32" xfId="0" applyNumberFormat="1" applyFont="1" applyFill="1" applyBorder="1" applyAlignment="1">
      <alignment vertical="center"/>
    </xf>
    <xf numFmtId="40" fontId="14" fillId="0" borderId="33" xfId="0" applyNumberFormat="1" applyFont="1" applyFill="1" applyBorder="1" applyAlignment="1">
      <alignment vertical="center"/>
    </xf>
    <xf numFmtId="0" fontId="13" fillId="0" borderId="29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horizontal="center" vertical="center"/>
    </xf>
    <xf numFmtId="40" fontId="13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10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4" fillId="0" borderId="18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 vertical="top"/>
    </xf>
    <xf numFmtId="0" fontId="0" fillId="0" borderId="0" xfId="0" applyFill="1" applyAlignment="1"/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/>
    <xf numFmtId="0" fontId="5" fillId="0" borderId="82" xfId="0" applyFont="1" applyFill="1" applyBorder="1" applyAlignment="1">
      <alignment horizontal="left" vertical="center"/>
    </xf>
    <xf numFmtId="0" fontId="2" fillId="0" borderId="83" xfId="0" applyFont="1" applyFill="1" applyBorder="1" applyAlignment="1">
      <alignment horizontal="left" vertical="center"/>
    </xf>
    <xf numFmtId="0" fontId="0" fillId="0" borderId="83" xfId="0" applyFill="1" applyBorder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5" xfId="0" applyBorder="1" applyAlignment="1">
      <alignment vertical="center"/>
    </xf>
    <xf numFmtId="0" fontId="5" fillId="0" borderId="83" xfId="0" applyFont="1" applyFill="1" applyBorder="1" applyAlignment="1">
      <alignment horizontal="center" vertical="center"/>
    </xf>
    <xf numFmtId="0" fontId="0" fillId="0" borderId="83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1" xfId="0" applyBorder="1" applyAlignment="1">
      <alignment vertical="center"/>
    </xf>
    <xf numFmtId="40" fontId="0" fillId="0" borderId="15" xfId="0" applyNumberFormat="1" applyBorder="1" applyAlignment="1">
      <alignment vertical="center"/>
    </xf>
    <xf numFmtId="40" fontId="0" fillId="0" borderId="54" xfId="0" applyNumberFormat="1" applyBorder="1" applyAlignment="1">
      <alignment vertical="center"/>
    </xf>
    <xf numFmtId="40" fontId="0" fillId="0" borderId="13" xfId="0" applyNumberFormat="1" applyFont="1" applyBorder="1" applyAlignment="1">
      <alignment vertical="center"/>
    </xf>
    <xf numFmtId="40" fontId="0" fillId="0" borderId="53" xfId="0" applyNumberFormat="1" applyFont="1" applyBorder="1" applyAlignment="1">
      <alignment vertical="center"/>
    </xf>
    <xf numFmtId="164" fontId="2" fillId="0" borderId="50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64" fontId="4" fillId="0" borderId="94" xfId="0" applyNumberFormat="1" applyFont="1" applyBorder="1" applyAlignment="1">
      <alignment horizontal="center" vertical="center"/>
    </xf>
    <xf numFmtId="1" fontId="4" fillId="0" borderId="94" xfId="0" applyNumberFormat="1" applyFont="1" applyBorder="1" applyAlignment="1">
      <alignment horizontal="center" vertical="center"/>
    </xf>
    <xf numFmtId="1" fontId="4" fillId="0" borderId="95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0" fontId="0" fillId="0" borderId="61" xfId="0" applyBorder="1"/>
    <xf numFmtId="0" fontId="1" fillId="0" borderId="17" xfId="0" applyFont="1" applyBorder="1" applyAlignment="1">
      <alignment vertical="center"/>
    </xf>
    <xf numFmtId="0" fontId="0" fillId="0" borderId="0" xfId="0" applyBorder="1"/>
    <xf numFmtId="0" fontId="1" fillId="0" borderId="92" xfId="0" applyFont="1" applyBorder="1" applyAlignment="1">
      <alignment vertical="center"/>
    </xf>
    <xf numFmtId="0" fontId="0" fillId="0" borderId="1" xfId="0" applyBorder="1"/>
    <xf numFmtId="0" fontId="3" fillId="0" borderId="17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61" xfId="0" applyFont="1" applyBorder="1" applyAlignment="1">
      <alignment vertical="center"/>
    </xf>
    <xf numFmtId="0" fontId="0" fillId="0" borderId="61" xfId="0" applyBorder="1" applyAlignment="1"/>
    <xf numFmtId="0" fontId="14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45" xfId="0" applyBorder="1" applyAlignment="1"/>
    <xf numFmtId="0" fontId="0" fillId="0" borderId="55" xfId="0" applyBorder="1" applyAlignment="1"/>
    <xf numFmtId="0" fontId="0" fillId="0" borderId="17" xfId="0" applyBorder="1" applyAlignment="1"/>
    <xf numFmtId="0" fontId="0" fillId="0" borderId="80" xfId="0" applyBorder="1" applyAlignment="1"/>
    <xf numFmtId="4" fontId="4" fillId="2" borderId="12" xfId="0" applyNumberFormat="1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/>
    </xf>
    <xf numFmtId="164" fontId="4" fillId="2" borderId="75" xfId="0" applyNumberFormat="1" applyFont="1" applyFill="1" applyBorder="1" applyAlignment="1">
      <alignment horizontal="center" vertical="center"/>
    </xf>
    <xf numFmtId="164" fontId="4" fillId="2" borderId="7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164" fontId="4" fillId="2" borderId="63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0" fillId="0" borderId="92" xfId="0" applyBorder="1" applyAlignment="1">
      <alignment vertical="center"/>
    </xf>
    <xf numFmtId="40" fontId="1" fillId="0" borderId="10" xfId="0" applyNumberFormat="1" applyFont="1" applyBorder="1" applyAlignment="1">
      <alignment vertical="center"/>
    </xf>
    <xf numFmtId="40" fontId="1" fillId="0" borderId="49" xfId="0" applyNumberFormat="1" applyFont="1" applyBorder="1" applyAlignment="1">
      <alignment vertical="center"/>
    </xf>
    <xf numFmtId="0" fontId="15" fillId="0" borderId="0" xfId="2" applyFill="1" applyBorder="1" applyAlignment="1">
      <alignment vertical="center"/>
    </xf>
    <xf numFmtId="0" fontId="15" fillId="0" borderId="1" xfId="2" applyBorder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47625</xdr:rowOff>
    </xdr:from>
    <xdr:to>
      <xdr:col>7</xdr:col>
      <xdr:colOff>66675</xdr:colOff>
      <xdr:row>0</xdr:row>
      <xdr:rowOff>263525</xdr:rowOff>
    </xdr:to>
    <xdr:pic>
      <xdr:nvPicPr>
        <xdr:cNvPr id="2" name="Picture 1" descr="BigGbitmp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47625"/>
          <a:ext cx="122872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tina@evergreen.edu" TargetMode="External"/><Relationship Id="rId1" Type="http://schemas.openxmlformats.org/officeDocument/2006/relationships/hyperlink" Target="mailto:leskev23@evergreen.ed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workbookViewId="0">
      <selection activeCell="A24" sqref="A24:B24"/>
    </sheetView>
  </sheetViews>
  <sheetFormatPr defaultRowHeight="15" x14ac:dyDescent="0.25"/>
  <cols>
    <col min="1" max="13" width="3.7109375" style="1" customWidth="1"/>
    <col min="14" max="14" width="1.140625" style="1" customWidth="1"/>
    <col min="15" max="16" width="3.7109375" style="1" customWidth="1"/>
    <col min="17" max="17" width="4" style="1" customWidth="1"/>
    <col min="18" max="18" width="3.7109375" style="1" customWidth="1"/>
    <col min="19" max="19" width="1.140625" style="1" customWidth="1"/>
    <col min="20" max="25" width="3.7109375" style="1" customWidth="1"/>
    <col min="26" max="26" width="7.28515625" style="1" customWidth="1"/>
    <col min="27" max="16384" width="9.140625" style="1"/>
  </cols>
  <sheetData>
    <row r="1" spans="1:26" ht="21" x14ac:dyDescent="0.35">
      <c r="O1" s="99" t="s">
        <v>22</v>
      </c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6" x14ac:dyDescent="0.2">
      <c r="C2" s="109" t="s">
        <v>21</v>
      </c>
      <c r="D2" s="109"/>
      <c r="E2" s="109"/>
      <c r="F2" s="109"/>
      <c r="G2" s="109"/>
      <c r="H2" s="109"/>
      <c r="I2" s="109"/>
      <c r="L2" s="192" t="s">
        <v>40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</row>
    <row r="3" spans="1:26" ht="19.5" customHeight="1" thickBot="1" x14ac:dyDescent="0.3">
      <c r="O3" s="193" t="s">
        <v>39</v>
      </c>
      <c r="P3" s="194"/>
      <c r="Q3" s="194"/>
      <c r="R3" s="194"/>
      <c r="S3" s="194"/>
      <c r="T3" s="194"/>
      <c r="U3" s="194"/>
      <c r="V3" s="194"/>
      <c r="W3" s="194"/>
      <c r="X3" s="194"/>
      <c r="Y3" s="194"/>
    </row>
    <row r="4" spans="1:26" ht="18.75" x14ac:dyDescent="0.3">
      <c r="A4" s="203" t="s">
        <v>0</v>
      </c>
      <c r="B4" s="204"/>
      <c r="C4" s="204"/>
      <c r="D4" s="216" t="s">
        <v>52</v>
      </c>
      <c r="E4" s="217"/>
      <c r="F4" s="217"/>
      <c r="G4" s="217"/>
      <c r="H4" s="217"/>
      <c r="I4" s="217"/>
      <c r="J4" s="217"/>
      <c r="K4" s="217"/>
      <c r="L4" s="46" t="s">
        <v>50</v>
      </c>
      <c r="M4" s="218" t="s">
        <v>53</v>
      </c>
      <c r="N4" s="219"/>
      <c r="O4" s="219"/>
      <c r="P4" s="219"/>
      <c r="Q4" s="220"/>
      <c r="R4" s="45"/>
      <c r="S4" s="48"/>
      <c r="T4" s="48"/>
      <c r="U4" s="44"/>
      <c r="V4" s="44"/>
      <c r="W4" s="44"/>
      <c r="X4" s="44"/>
      <c r="Y4" s="47"/>
      <c r="Z4" s="47"/>
    </row>
    <row r="5" spans="1:26" x14ac:dyDescent="0.25">
      <c r="A5" s="205"/>
      <c r="B5" s="206"/>
      <c r="C5" s="206"/>
      <c r="D5" s="178"/>
      <c r="E5" s="224"/>
      <c r="F5" s="224"/>
      <c r="G5" s="224"/>
      <c r="H5" s="224"/>
      <c r="I5" s="224"/>
      <c r="J5" s="224"/>
      <c r="K5" s="224"/>
      <c r="L5" s="225"/>
      <c r="M5" s="225"/>
      <c r="N5" s="26"/>
      <c r="O5" s="224"/>
      <c r="P5" s="225"/>
      <c r="Q5" s="227"/>
      <c r="R5" s="229"/>
      <c r="S5" s="213" t="s">
        <v>48</v>
      </c>
      <c r="T5" s="214"/>
      <c r="U5" s="214"/>
      <c r="V5" s="214"/>
      <c r="W5" s="214"/>
      <c r="X5" s="214"/>
      <c r="Y5" s="214"/>
      <c r="Z5" s="214"/>
    </row>
    <row r="6" spans="1:26" x14ac:dyDescent="0.25">
      <c r="A6" s="205" t="s">
        <v>47</v>
      </c>
      <c r="B6" s="206"/>
      <c r="C6" s="206"/>
      <c r="D6" s="178" t="s">
        <v>54</v>
      </c>
      <c r="E6" s="224"/>
      <c r="F6" s="224"/>
      <c r="G6" s="224"/>
      <c r="H6" s="224"/>
      <c r="I6" s="224"/>
      <c r="J6" s="224"/>
      <c r="K6" s="224"/>
      <c r="L6" s="225"/>
      <c r="M6" s="225"/>
      <c r="N6" s="26"/>
      <c r="O6" s="49" t="s">
        <v>51</v>
      </c>
      <c r="P6" s="26" t="s">
        <v>2</v>
      </c>
      <c r="Q6" s="27"/>
      <c r="R6" s="229"/>
      <c r="S6" s="215"/>
      <c r="T6" s="215"/>
      <c r="U6" s="215"/>
      <c r="V6" s="215"/>
      <c r="W6" s="215"/>
      <c r="X6" s="215"/>
      <c r="Y6" s="215"/>
      <c r="Z6" s="215"/>
    </row>
    <row r="7" spans="1:26" ht="15.75" thickBot="1" x14ac:dyDescent="0.3">
      <c r="A7" s="207" t="s">
        <v>1</v>
      </c>
      <c r="B7" s="208"/>
      <c r="C7" s="208"/>
      <c r="D7" s="71" t="s">
        <v>55</v>
      </c>
      <c r="E7" s="226"/>
      <c r="F7" s="226"/>
      <c r="G7" s="226"/>
      <c r="H7" s="226"/>
      <c r="I7" s="226"/>
      <c r="J7" s="226"/>
      <c r="K7" s="226"/>
      <c r="L7" s="226"/>
      <c r="M7" s="226"/>
      <c r="N7" s="42"/>
      <c r="O7" s="71"/>
      <c r="P7" s="226"/>
      <c r="Q7" s="228"/>
      <c r="R7" s="230"/>
      <c r="S7" s="214"/>
      <c r="T7" s="214"/>
      <c r="U7" s="214"/>
      <c r="V7" s="214"/>
      <c r="W7" s="214"/>
      <c r="X7" s="214"/>
      <c r="Y7" s="214"/>
      <c r="Z7" s="214"/>
    </row>
    <row r="8" spans="1:26" ht="24" customHeight="1" x14ac:dyDescent="0.25">
      <c r="A8" s="209" t="s">
        <v>34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1"/>
      <c r="S8" s="211"/>
      <c r="T8" s="211"/>
      <c r="U8" s="211"/>
      <c r="V8" s="211"/>
      <c r="W8" s="211"/>
      <c r="X8" s="211"/>
      <c r="Y8" s="211"/>
      <c r="Z8" s="212"/>
    </row>
    <row r="9" spans="1:26" s="43" customFormat="1" ht="18.75" customHeight="1" x14ac:dyDescent="0.25">
      <c r="A9" s="154"/>
      <c r="B9" s="200"/>
      <c r="C9" s="200"/>
      <c r="D9" s="200"/>
      <c r="E9" s="200"/>
      <c r="F9" s="200"/>
      <c r="G9" s="200"/>
      <c r="H9" s="200"/>
      <c r="I9" s="200"/>
      <c r="J9" s="200"/>
      <c r="K9" s="201"/>
      <c r="L9" s="201"/>
      <c r="M9" s="201"/>
      <c r="N9" s="201"/>
      <c r="O9" s="249" t="s">
        <v>56</v>
      </c>
      <c r="P9" s="200"/>
      <c r="Q9" s="200"/>
      <c r="R9" s="200"/>
      <c r="S9" s="200"/>
      <c r="T9" s="200"/>
      <c r="U9" s="200"/>
      <c r="V9" s="200"/>
      <c r="W9" s="200"/>
      <c r="X9" s="200"/>
      <c r="Y9" s="201"/>
      <c r="Z9" s="202"/>
    </row>
    <row r="10" spans="1:26" s="39" customFormat="1" ht="9.9499999999999993" customHeight="1" thickBot="1" x14ac:dyDescent="0.3">
      <c r="A10" s="195" t="s">
        <v>49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 t="s">
        <v>4</v>
      </c>
      <c r="L10" s="197"/>
      <c r="M10" s="197"/>
      <c r="N10" s="197"/>
      <c r="O10" s="196" t="s">
        <v>5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8" t="s">
        <v>6</v>
      </c>
      <c r="Z10" s="199"/>
    </row>
    <row r="11" spans="1:26" s="38" customFormat="1" ht="9.9499999999999993" customHeight="1" thickTop="1" x14ac:dyDescent="0.25">
      <c r="A11" s="110" t="s">
        <v>19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 t="s">
        <v>4</v>
      </c>
      <c r="L11" s="112"/>
      <c r="M11" s="112"/>
      <c r="N11" s="112"/>
      <c r="O11" s="111" t="s">
        <v>5</v>
      </c>
      <c r="P11" s="111"/>
      <c r="Q11" s="111"/>
      <c r="R11" s="111"/>
      <c r="S11" s="111"/>
      <c r="T11" s="111"/>
      <c r="U11" s="111"/>
      <c r="V11" s="111"/>
      <c r="W11" s="111"/>
      <c r="X11" s="111"/>
      <c r="Y11" s="112" t="s">
        <v>6</v>
      </c>
      <c r="Z11" s="245"/>
    </row>
    <row r="12" spans="1:26" s="30" customFormat="1" ht="18" customHeight="1" x14ac:dyDescent="0.25">
      <c r="A12" s="246" t="s">
        <v>57</v>
      </c>
      <c r="B12" s="71"/>
      <c r="C12" s="71"/>
      <c r="D12" s="71"/>
      <c r="E12" s="71"/>
      <c r="F12" s="71"/>
      <c r="G12" s="71"/>
      <c r="H12" s="71"/>
      <c r="I12" s="71"/>
      <c r="J12" s="71"/>
      <c r="K12" s="70">
        <v>43501</v>
      </c>
      <c r="L12" s="70"/>
      <c r="M12" s="70"/>
      <c r="N12" s="70"/>
      <c r="O12" s="250" t="s">
        <v>58</v>
      </c>
      <c r="P12" s="71"/>
      <c r="Q12" s="71"/>
      <c r="R12" s="71"/>
      <c r="S12" s="71"/>
      <c r="T12" s="71"/>
      <c r="U12" s="71"/>
      <c r="V12" s="71"/>
      <c r="W12" s="71"/>
      <c r="X12" s="71"/>
      <c r="Y12" s="221">
        <v>6225</v>
      </c>
      <c r="Z12" s="222"/>
    </row>
    <row r="13" spans="1:26" s="30" customFormat="1" ht="6.75" customHeight="1" thickBot="1" x14ac:dyDescent="0.3">
      <c r="A13" s="31"/>
      <c r="B13" s="41"/>
      <c r="C13" s="41"/>
      <c r="D13" s="41"/>
      <c r="E13" s="41"/>
      <c r="F13" s="41"/>
      <c r="G13" s="41"/>
      <c r="H13" s="41"/>
      <c r="I13" s="41"/>
      <c r="J13" s="41"/>
      <c r="K13" s="36"/>
      <c r="L13" s="36"/>
      <c r="M13" s="36"/>
      <c r="N13" s="36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37"/>
      <c r="Z13" s="32"/>
    </row>
    <row r="14" spans="1:26" s="24" customFormat="1" ht="7.5" customHeight="1" thickBot="1" x14ac:dyDescent="0.3">
      <c r="A14" s="28"/>
      <c r="B14" s="40"/>
      <c r="C14" s="240" t="s">
        <v>43</v>
      </c>
      <c r="D14" s="241"/>
      <c r="E14" s="242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40" t="s">
        <v>43</v>
      </c>
      <c r="Q14" s="242"/>
      <c r="R14" s="40"/>
      <c r="S14" s="40"/>
      <c r="T14" s="40"/>
      <c r="U14" s="40"/>
      <c r="V14" s="40"/>
      <c r="W14" s="40"/>
      <c r="X14" s="40"/>
      <c r="Y14" s="40"/>
      <c r="Z14" s="29"/>
    </row>
    <row r="15" spans="1:26" s="5" customFormat="1" ht="26.25" customHeight="1" thickBot="1" x14ac:dyDescent="0.3">
      <c r="A15" s="85" t="s">
        <v>42</v>
      </c>
      <c r="B15" s="86"/>
      <c r="C15" s="233" t="s">
        <v>15</v>
      </c>
      <c r="D15" s="234"/>
      <c r="E15" s="33" t="s">
        <v>11</v>
      </c>
      <c r="F15" s="243" t="s">
        <v>12</v>
      </c>
      <c r="G15" s="238"/>
      <c r="H15" s="238"/>
      <c r="I15" s="244"/>
      <c r="J15" s="25"/>
      <c r="K15" s="237" t="s">
        <v>13</v>
      </c>
      <c r="L15" s="238"/>
      <c r="M15" s="238"/>
      <c r="N15" s="238"/>
      <c r="O15" s="239"/>
      <c r="P15" s="34" t="s">
        <v>14</v>
      </c>
      <c r="Q15" s="35" t="s">
        <v>38</v>
      </c>
      <c r="R15" s="236" t="s">
        <v>10</v>
      </c>
      <c r="S15" s="235"/>
      <c r="T15" s="235"/>
      <c r="U15" s="235" t="s">
        <v>9</v>
      </c>
      <c r="V15" s="235"/>
      <c r="W15" s="235" t="s">
        <v>8</v>
      </c>
      <c r="X15" s="235"/>
      <c r="Y15" s="231" t="s">
        <v>7</v>
      </c>
      <c r="Z15" s="232"/>
    </row>
    <row r="16" spans="1:26" s="2" customFormat="1" ht="12" customHeight="1" x14ac:dyDescent="0.25">
      <c r="A16" s="68">
        <v>43647</v>
      </c>
      <c r="B16" s="69"/>
      <c r="C16" s="92"/>
      <c r="D16" s="93"/>
      <c r="E16" s="10"/>
      <c r="F16" s="94">
        <v>76</v>
      </c>
      <c r="G16" s="95"/>
      <c r="H16" s="95"/>
      <c r="I16" s="96"/>
      <c r="J16" s="97" t="s">
        <v>59</v>
      </c>
      <c r="K16" s="95"/>
      <c r="L16" s="95"/>
      <c r="M16" s="95"/>
      <c r="N16" s="95"/>
      <c r="O16" s="98"/>
      <c r="P16" s="13"/>
      <c r="Q16" s="14"/>
      <c r="R16" s="223"/>
      <c r="S16" s="64"/>
      <c r="T16" s="64"/>
      <c r="U16" s="64"/>
      <c r="V16" s="64"/>
      <c r="W16" s="64"/>
      <c r="X16" s="64"/>
      <c r="Y16" s="247">
        <v>17.41</v>
      </c>
      <c r="Z16" s="248"/>
    </row>
    <row r="17" spans="1:26" s="2" customFormat="1" ht="12" customHeight="1" x14ac:dyDescent="0.25">
      <c r="A17" s="68">
        <v>43647</v>
      </c>
      <c r="B17" s="69"/>
      <c r="C17" s="60"/>
      <c r="D17" s="61"/>
      <c r="E17" s="11"/>
      <c r="F17" s="72">
        <v>76</v>
      </c>
      <c r="G17" s="58"/>
      <c r="H17" s="58"/>
      <c r="I17" s="73"/>
      <c r="J17" s="57" t="s">
        <v>59</v>
      </c>
      <c r="K17" s="58"/>
      <c r="L17" s="58"/>
      <c r="M17" s="58"/>
      <c r="N17" s="58"/>
      <c r="O17" s="59"/>
      <c r="P17" s="15"/>
      <c r="Q17" s="16"/>
      <c r="R17" s="66"/>
      <c r="S17" s="67"/>
      <c r="T17" s="67"/>
      <c r="U17" s="64"/>
      <c r="V17" s="64"/>
      <c r="W17" s="64"/>
      <c r="X17" s="64"/>
      <c r="Y17" s="50">
        <v>30.48</v>
      </c>
      <c r="Z17" s="51"/>
    </row>
    <row r="18" spans="1:26" s="2" customFormat="1" ht="12" customHeight="1" x14ac:dyDescent="0.25">
      <c r="A18" s="68">
        <v>43647</v>
      </c>
      <c r="B18" s="69"/>
      <c r="C18" s="60"/>
      <c r="D18" s="61"/>
      <c r="E18" s="11"/>
      <c r="F18" s="72" t="s">
        <v>62</v>
      </c>
      <c r="G18" s="58"/>
      <c r="H18" s="58"/>
      <c r="I18" s="73"/>
      <c r="J18" s="57" t="s">
        <v>63</v>
      </c>
      <c r="K18" s="58"/>
      <c r="L18" s="58"/>
      <c r="M18" s="58"/>
      <c r="N18" s="58"/>
      <c r="O18" s="59"/>
      <c r="P18" s="15"/>
      <c r="Q18" s="16"/>
      <c r="R18" s="66"/>
      <c r="S18" s="67"/>
      <c r="T18" s="67"/>
      <c r="U18" s="64"/>
      <c r="V18" s="64"/>
      <c r="W18" s="64"/>
      <c r="X18" s="64"/>
      <c r="Y18" s="50">
        <v>45.2</v>
      </c>
      <c r="Z18" s="51"/>
    </row>
    <row r="19" spans="1:26" s="2" customFormat="1" ht="12" customHeight="1" x14ac:dyDescent="0.25">
      <c r="A19" s="68">
        <v>43647</v>
      </c>
      <c r="B19" s="69"/>
      <c r="C19" s="60"/>
      <c r="D19" s="61"/>
      <c r="E19" s="11"/>
      <c r="F19" s="72" t="s">
        <v>62</v>
      </c>
      <c r="G19" s="58"/>
      <c r="H19" s="58"/>
      <c r="I19" s="73"/>
      <c r="J19" s="57" t="s">
        <v>63</v>
      </c>
      <c r="K19" s="58"/>
      <c r="L19" s="58"/>
      <c r="M19" s="58"/>
      <c r="N19" s="58"/>
      <c r="O19" s="59"/>
      <c r="P19" s="15"/>
      <c r="Q19" s="16"/>
      <c r="R19" s="66"/>
      <c r="S19" s="67"/>
      <c r="T19" s="67"/>
      <c r="U19" s="64"/>
      <c r="V19" s="64"/>
      <c r="W19" s="64"/>
      <c r="X19" s="64"/>
      <c r="Y19" s="50">
        <v>68.150000000000006</v>
      </c>
      <c r="Z19" s="51"/>
    </row>
    <row r="20" spans="1:26" s="2" customFormat="1" ht="12" customHeight="1" x14ac:dyDescent="0.25">
      <c r="A20" s="190">
        <v>43682</v>
      </c>
      <c r="B20" s="191"/>
      <c r="C20" s="60"/>
      <c r="D20" s="61"/>
      <c r="E20" s="11"/>
      <c r="F20" s="72" t="s">
        <v>60</v>
      </c>
      <c r="G20" s="58"/>
      <c r="H20" s="58"/>
      <c r="I20" s="73"/>
      <c r="J20" s="57" t="s">
        <v>61</v>
      </c>
      <c r="K20" s="58"/>
      <c r="L20" s="58"/>
      <c r="M20" s="58"/>
      <c r="N20" s="58"/>
      <c r="O20" s="59"/>
      <c r="P20" s="15"/>
      <c r="Q20" s="16"/>
      <c r="R20" s="66"/>
      <c r="S20" s="67"/>
      <c r="T20" s="67"/>
      <c r="U20" s="64"/>
      <c r="V20" s="64"/>
      <c r="W20" s="64"/>
      <c r="X20" s="64"/>
      <c r="Y20" s="50">
        <v>140</v>
      </c>
      <c r="Z20" s="51"/>
    </row>
    <row r="21" spans="1:26" s="2" customFormat="1" ht="12" customHeight="1" x14ac:dyDescent="0.25">
      <c r="A21" s="190">
        <v>43709</v>
      </c>
      <c r="B21" s="191"/>
      <c r="C21" s="60"/>
      <c r="D21" s="61"/>
      <c r="E21" s="11"/>
      <c r="F21" s="72" t="s">
        <v>62</v>
      </c>
      <c r="G21" s="58"/>
      <c r="H21" s="58"/>
      <c r="I21" s="73"/>
      <c r="J21" s="57" t="s">
        <v>63</v>
      </c>
      <c r="K21" s="62"/>
      <c r="L21" s="62"/>
      <c r="M21" s="62"/>
      <c r="N21" s="62"/>
      <c r="O21" s="63"/>
      <c r="P21" s="15"/>
      <c r="Q21" s="16"/>
      <c r="R21" s="66"/>
      <c r="S21" s="67"/>
      <c r="T21" s="67"/>
      <c r="U21" s="64"/>
      <c r="V21" s="64"/>
      <c r="W21" s="64"/>
      <c r="X21" s="64"/>
      <c r="Y21" s="50">
        <v>97.6</v>
      </c>
      <c r="Z21" s="51"/>
    </row>
    <row r="22" spans="1:26" s="2" customFormat="1" ht="12" customHeight="1" x14ac:dyDescent="0.25">
      <c r="A22" s="190">
        <v>43715</v>
      </c>
      <c r="B22" s="191"/>
      <c r="C22" s="60"/>
      <c r="D22" s="61"/>
      <c r="E22" s="11"/>
      <c r="F22" s="72" t="s">
        <v>62</v>
      </c>
      <c r="G22" s="58"/>
      <c r="H22" s="58"/>
      <c r="I22" s="73"/>
      <c r="J22" s="57" t="s">
        <v>63</v>
      </c>
      <c r="K22" s="62"/>
      <c r="L22" s="62"/>
      <c r="M22" s="62"/>
      <c r="N22" s="62"/>
      <c r="O22" s="63"/>
      <c r="P22" s="15"/>
      <c r="Q22" s="16"/>
      <c r="R22" s="66"/>
      <c r="S22" s="67"/>
      <c r="T22" s="67"/>
      <c r="U22" s="64"/>
      <c r="V22" s="64"/>
      <c r="W22" s="64"/>
      <c r="X22" s="64"/>
      <c r="Y22" s="50">
        <v>97.6</v>
      </c>
      <c r="Z22" s="51"/>
    </row>
    <row r="23" spans="1:26" s="2" customFormat="1" ht="12" customHeight="1" x14ac:dyDescent="0.25">
      <c r="A23" s="190">
        <v>43720</v>
      </c>
      <c r="B23" s="191"/>
      <c r="C23" s="60"/>
      <c r="D23" s="61"/>
      <c r="E23" s="11"/>
      <c r="F23" s="72" t="s">
        <v>60</v>
      </c>
      <c r="G23" s="62"/>
      <c r="H23" s="62"/>
      <c r="I23" s="74"/>
      <c r="J23" s="57" t="s">
        <v>61</v>
      </c>
      <c r="K23" s="62"/>
      <c r="L23" s="62"/>
      <c r="M23" s="62"/>
      <c r="N23" s="62"/>
      <c r="O23" s="63"/>
      <c r="P23" s="15"/>
      <c r="Q23" s="16"/>
      <c r="R23" s="66"/>
      <c r="S23" s="67"/>
      <c r="T23" s="67"/>
      <c r="U23" s="67"/>
      <c r="V23" s="67"/>
      <c r="W23" s="67"/>
      <c r="X23" s="67"/>
      <c r="Y23" s="50">
        <v>140</v>
      </c>
      <c r="Z23" s="51"/>
    </row>
    <row r="24" spans="1:26" s="2" customFormat="1" ht="12" customHeight="1" x14ac:dyDescent="0.25">
      <c r="A24" s="190"/>
      <c r="B24" s="191"/>
      <c r="C24" s="60"/>
      <c r="D24" s="61"/>
      <c r="E24" s="11"/>
      <c r="F24" s="72"/>
      <c r="G24" s="62"/>
      <c r="H24" s="62"/>
      <c r="I24" s="74"/>
      <c r="J24" s="57"/>
      <c r="K24" s="62"/>
      <c r="L24" s="62"/>
      <c r="M24" s="62"/>
      <c r="N24" s="62"/>
      <c r="O24" s="63"/>
      <c r="P24" s="15"/>
      <c r="Q24" s="11"/>
      <c r="R24" s="66"/>
      <c r="S24" s="67"/>
      <c r="T24" s="67"/>
      <c r="U24" s="67"/>
      <c r="V24" s="67"/>
      <c r="W24" s="67"/>
      <c r="X24" s="67"/>
      <c r="Y24" s="50"/>
      <c r="Z24" s="51"/>
    </row>
    <row r="25" spans="1:26" s="2" customFormat="1" ht="12" customHeight="1" x14ac:dyDescent="0.25">
      <c r="A25" s="190"/>
      <c r="B25" s="191"/>
      <c r="C25" s="60"/>
      <c r="D25" s="61"/>
      <c r="E25" s="11"/>
      <c r="F25" s="72"/>
      <c r="G25" s="62"/>
      <c r="H25" s="62"/>
      <c r="I25" s="74"/>
      <c r="J25" s="57"/>
      <c r="K25" s="62"/>
      <c r="L25" s="62"/>
      <c r="M25" s="62"/>
      <c r="N25" s="62"/>
      <c r="O25" s="63"/>
      <c r="P25" s="15"/>
      <c r="Q25" s="11"/>
      <c r="R25" s="66"/>
      <c r="S25" s="67"/>
      <c r="T25" s="67"/>
      <c r="U25" s="67"/>
      <c r="V25" s="67"/>
      <c r="W25" s="67"/>
      <c r="X25" s="67"/>
      <c r="Y25" s="50"/>
      <c r="Z25" s="51"/>
    </row>
    <row r="26" spans="1:26" s="2" customFormat="1" ht="12" customHeight="1" x14ac:dyDescent="0.25">
      <c r="A26" s="190"/>
      <c r="B26" s="191"/>
      <c r="C26" s="60"/>
      <c r="D26" s="61"/>
      <c r="E26" s="11"/>
      <c r="F26" s="72"/>
      <c r="G26" s="62"/>
      <c r="H26" s="62"/>
      <c r="I26" s="74"/>
      <c r="J26" s="57"/>
      <c r="K26" s="62"/>
      <c r="L26" s="62"/>
      <c r="M26" s="62"/>
      <c r="N26" s="62"/>
      <c r="O26" s="63"/>
      <c r="P26" s="15"/>
      <c r="Q26" s="11"/>
      <c r="R26" s="66"/>
      <c r="S26" s="67"/>
      <c r="T26" s="67"/>
      <c r="U26" s="67"/>
      <c r="V26" s="67"/>
      <c r="W26" s="67"/>
      <c r="X26" s="67"/>
      <c r="Y26" s="50"/>
      <c r="Z26" s="51"/>
    </row>
    <row r="27" spans="1:26" s="2" customFormat="1" ht="12" customHeight="1" x14ac:dyDescent="0.25">
      <c r="A27" s="190"/>
      <c r="B27" s="191"/>
      <c r="C27" s="60"/>
      <c r="D27" s="61"/>
      <c r="E27" s="11"/>
      <c r="F27" s="72"/>
      <c r="G27" s="62"/>
      <c r="H27" s="62"/>
      <c r="I27" s="74"/>
      <c r="J27" s="57"/>
      <c r="K27" s="62"/>
      <c r="L27" s="62"/>
      <c r="M27" s="62"/>
      <c r="N27" s="62"/>
      <c r="O27" s="63"/>
      <c r="P27" s="15"/>
      <c r="Q27" s="11"/>
      <c r="R27" s="66"/>
      <c r="S27" s="67"/>
      <c r="T27" s="67"/>
      <c r="U27" s="67"/>
      <c r="V27" s="67"/>
      <c r="W27" s="67"/>
      <c r="X27" s="67"/>
      <c r="Y27" s="50"/>
      <c r="Z27" s="51"/>
    </row>
    <row r="28" spans="1:26" s="2" customFormat="1" ht="12" customHeight="1" x14ac:dyDescent="0.25">
      <c r="A28" s="190"/>
      <c r="B28" s="191"/>
      <c r="C28" s="60"/>
      <c r="D28" s="61"/>
      <c r="E28" s="11"/>
      <c r="F28" s="72"/>
      <c r="G28" s="62"/>
      <c r="H28" s="62"/>
      <c r="I28" s="74"/>
      <c r="J28" s="57"/>
      <c r="K28" s="62"/>
      <c r="L28" s="62"/>
      <c r="M28" s="62"/>
      <c r="N28" s="62"/>
      <c r="O28" s="63"/>
      <c r="P28" s="15"/>
      <c r="Q28" s="11"/>
      <c r="R28" s="66"/>
      <c r="S28" s="67"/>
      <c r="T28" s="67"/>
      <c r="U28" s="67"/>
      <c r="V28" s="67"/>
      <c r="W28" s="67"/>
      <c r="X28" s="67"/>
      <c r="Y28" s="50"/>
      <c r="Z28" s="51"/>
    </row>
    <row r="29" spans="1:26" s="2" customFormat="1" ht="12" customHeight="1" x14ac:dyDescent="0.25">
      <c r="A29" s="190"/>
      <c r="B29" s="191"/>
      <c r="C29" s="60"/>
      <c r="D29" s="61"/>
      <c r="E29" s="11"/>
      <c r="F29" s="72"/>
      <c r="G29" s="62"/>
      <c r="H29" s="62"/>
      <c r="I29" s="74"/>
      <c r="J29" s="57"/>
      <c r="K29" s="62"/>
      <c r="L29" s="62"/>
      <c r="M29" s="62"/>
      <c r="N29" s="62"/>
      <c r="O29" s="63"/>
      <c r="P29" s="15"/>
      <c r="Q29" s="11"/>
      <c r="R29" s="66"/>
      <c r="S29" s="67"/>
      <c r="T29" s="67"/>
      <c r="U29" s="67"/>
      <c r="V29" s="67"/>
      <c r="W29" s="67"/>
      <c r="X29" s="67"/>
      <c r="Y29" s="50"/>
      <c r="Z29" s="51"/>
    </row>
    <row r="30" spans="1:26" s="8" customFormat="1" ht="12" customHeight="1" thickBot="1" x14ac:dyDescent="0.3">
      <c r="A30" s="53"/>
      <c r="B30" s="54"/>
      <c r="C30" s="55"/>
      <c r="D30" s="56"/>
      <c r="E30" s="12"/>
      <c r="F30" s="87"/>
      <c r="G30" s="88"/>
      <c r="H30" s="88"/>
      <c r="I30" s="89"/>
      <c r="J30" s="90"/>
      <c r="K30" s="88"/>
      <c r="L30" s="88"/>
      <c r="M30" s="88"/>
      <c r="N30" s="88"/>
      <c r="O30" s="91"/>
      <c r="P30" s="17"/>
      <c r="Q30" s="12"/>
      <c r="R30" s="65"/>
      <c r="S30" s="52"/>
      <c r="T30" s="52"/>
      <c r="U30" s="52"/>
      <c r="V30" s="52"/>
      <c r="W30" s="52"/>
      <c r="X30" s="52"/>
      <c r="Y30" s="188"/>
      <c r="Z30" s="189"/>
    </row>
    <row r="31" spans="1:26" x14ac:dyDescent="0.25">
      <c r="A31" s="78" t="s">
        <v>20</v>
      </c>
      <c r="B31" s="79"/>
      <c r="C31" s="79"/>
      <c r="D31" s="79"/>
      <c r="E31" s="79"/>
      <c r="F31" s="79"/>
      <c r="G31" s="79"/>
      <c r="H31" s="80"/>
      <c r="I31" s="75" t="s">
        <v>3</v>
      </c>
      <c r="J31" s="76"/>
      <c r="K31" s="76"/>
      <c r="L31" s="76"/>
      <c r="M31" s="76"/>
      <c r="N31" s="76"/>
      <c r="O31" s="77"/>
      <c r="P31" s="82" t="s">
        <v>4</v>
      </c>
      <c r="Q31" s="83"/>
      <c r="R31" s="84"/>
      <c r="S31" s="6"/>
      <c r="T31" s="81" t="s">
        <v>16</v>
      </c>
      <c r="U31" s="81"/>
      <c r="V31" s="81"/>
      <c r="W31" s="81"/>
      <c r="X31" s="81"/>
      <c r="Y31" s="186">
        <f>SUM(Y16:Z30)</f>
        <v>636.44000000000005</v>
      </c>
      <c r="Z31" s="187"/>
    </row>
    <row r="32" spans="1:26" ht="15.75" thickBot="1" x14ac:dyDescent="0.3">
      <c r="A32" s="131"/>
      <c r="B32" s="132"/>
      <c r="C32" s="132"/>
      <c r="D32" s="132"/>
      <c r="E32" s="132"/>
      <c r="F32" s="132"/>
      <c r="G32" s="132"/>
      <c r="H32" s="133"/>
      <c r="I32" s="134"/>
      <c r="J32" s="132"/>
      <c r="K32" s="132"/>
      <c r="L32" s="132"/>
      <c r="M32" s="132"/>
      <c r="N32" s="132"/>
      <c r="O32" s="135"/>
      <c r="P32" s="124"/>
      <c r="Q32" s="124"/>
      <c r="R32" s="125"/>
      <c r="S32" s="41"/>
      <c r="T32" s="118" t="s">
        <v>17</v>
      </c>
      <c r="U32" s="118"/>
      <c r="V32" s="118"/>
      <c r="W32" s="118"/>
      <c r="X32" s="118"/>
      <c r="Y32" s="119"/>
      <c r="Z32" s="120"/>
    </row>
    <row r="33" spans="1:26" ht="15.75" thickBot="1" x14ac:dyDescent="0.3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41"/>
      <c r="T33" s="118" t="s">
        <v>18</v>
      </c>
      <c r="U33" s="118"/>
      <c r="V33" s="118"/>
      <c r="W33" s="118"/>
      <c r="X33" s="118"/>
      <c r="Y33" s="136">
        <f>SUM(Y31-Y32)</f>
        <v>636.44000000000005</v>
      </c>
      <c r="Z33" s="137"/>
    </row>
    <row r="34" spans="1:26" ht="6" customHeight="1" thickTop="1" thickBot="1" x14ac:dyDescent="0.3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85"/>
      <c r="Y34" s="107"/>
      <c r="Z34" s="108"/>
    </row>
    <row r="35" spans="1:26" ht="19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9.9499999999999993" customHeight="1" x14ac:dyDescent="0.25">
      <c r="A36" s="102" t="s">
        <v>26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1:26" s="9" customFormat="1" ht="12" customHeight="1" x14ac:dyDescent="0.25">
      <c r="A37" s="105" t="s">
        <v>28</v>
      </c>
      <c r="B37" s="105"/>
      <c r="C37" s="105"/>
      <c r="D37" s="105"/>
      <c r="E37" s="105" t="s">
        <v>29</v>
      </c>
      <c r="F37" s="105"/>
      <c r="G37" s="105"/>
      <c r="H37" s="105" t="s">
        <v>30</v>
      </c>
      <c r="I37" s="105"/>
      <c r="J37" s="105"/>
      <c r="K37" s="105" t="s">
        <v>31</v>
      </c>
      <c r="L37" s="105"/>
      <c r="M37" s="105"/>
      <c r="N37" s="115" t="s">
        <v>33</v>
      </c>
      <c r="O37" s="116"/>
      <c r="P37" s="116"/>
      <c r="Q37" s="116"/>
      <c r="R37" s="117"/>
      <c r="S37" s="115" t="s">
        <v>32</v>
      </c>
      <c r="T37" s="116"/>
      <c r="U37" s="116"/>
      <c r="V37" s="116"/>
      <c r="W37" s="116"/>
      <c r="X37" s="117"/>
      <c r="Y37" s="105" t="s">
        <v>27</v>
      </c>
      <c r="Z37" s="105"/>
    </row>
    <row r="38" spans="1:26" s="18" customFormat="1" ht="12" customHeight="1" x14ac:dyDescent="0.25">
      <c r="A38" s="106"/>
      <c r="B38" s="106"/>
      <c r="C38" s="106"/>
      <c r="D38" s="106"/>
      <c r="E38" s="146">
        <v>12016</v>
      </c>
      <c r="F38" s="146"/>
      <c r="G38" s="146"/>
      <c r="H38" s="141">
        <v>25120</v>
      </c>
      <c r="I38" s="141"/>
      <c r="J38" s="141"/>
      <c r="K38" s="141"/>
      <c r="L38" s="141"/>
      <c r="M38" s="141"/>
      <c r="N38" s="128"/>
      <c r="O38" s="129"/>
      <c r="P38" s="129"/>
      <c r="Q38" s="129"/>
      <c r="R38" s="130"/>
      <c r="S38" s="128"/>
      <c r="T38" s="129"/>
      <c r="U38" s="129"/>
      <c r="V38" s="129"/>
      <c r="W38" s="129"/>
      <c r="X38" s="130"/>
      <c r="Y38" s="126">
        <v>636.44000000000005</v>
      </c>
      <c r="Z38" s="126"/>
    </row>
    <row r="39" spans="1:26" s="18" customFormat="1" ht="12" customHeight="1" x14ac:dyDescent="0.25">
      <c r="A39" s="106"/>
      <c r="B39" s="106"/>
      <c r="C39" s="106"/>
      <c r="D39" s="106"/>
      <c r="E39" s="146"/>
      <c r="F39" s="146"/>
      <c r="G39" s="146"/>
      <c r="H39" s="141"/>
      <c r="I39" s="141"/>
      <c r="J39" s="141"/>
      <c r="K39" s="141"/>
      <c r="L39" s="141"/>
      <c r="M39" s="141"/>
      <c r="N39" s="121"/>
      <c r="O39" s="122"/>
      <c r="P39" s="122"/>
      <c r="Q39" s="122"/>
      <c r="R39" s="123"/>
      <c r="S39" s="121"/>
      <c r="T39" s="122"/>
      <c r="U39" s="122"/>
      <c r="V39" s="122"/>
      <c r="W39" s="122"/>
      <c r="X39" s="123"/>
      <c r="Y39" s="127"/>
      <c r="Z39" s="127"/>
    </row>
    <row r="40" spans="1:26" s="18" customFormat="1" ht="12" customHeight="1" x14ac:dyDescent="0.25">
      <c r="A40" s="106"/>
      <c r="B40" s="106"/>
      <c r="C40" s="106"/>
      <c r="D40" s="106"/>
      <c r="E40" s="146"/>
      <c r="F40" s="146"/>
      <c r="G40" s="146"/>
      <c r="H40" s="147"/>
      <c r="I40" s="147"/>
      <c r="J40" s="147"/>
      <c r="K40" s="147"/>
      <c r="L40" s="147"/>
      <c r="M40" s="147"/>
      <c r="N40" s="121"/>
      <c r="O40" s="122"/>
      <c r="P40" s="122"/>
      <c r="Q40" s="122"/>
      <c r="R40" s="123"/>
      <c r="S40" s="121"/>
      <c r="T40" s="122"/>
      <c r="U40" s="122"/>
      <c r="V40" s="122"/>
      <c r="W40" s="122"/>
      <c r="X40" s="123"/>
      <c r="Y40" s="127"/>
      <c r="Z40" s="127"/>
    </row>
    <row r="41" spans="1:26" s="18" customFormat="1" ht="12" customHeight="1" x14ac:dyDescent="0.25">
      <c r="A41" s="106"/>
      <c r="B41" s="106"/>
      <c r="C41" s="106"/>
      <c r="D41" s="106"/>
      <c r="E41" s="146"/>
      <c r="F41" s="146"/>
      <c r="G41" s="146"/>
      <c r="H41" s="147"/>
      <c r="I41" s="147"/>
      <c r="J41" s="147"/>
      <c r="K41" s="147"/>
      <c r="L41" s="147"/>
      <c r="M41" s="147"/>
      <c r="N41" s="121"/>
      <c r="O41" s="122"/>
      <c r="P41" s="122"/>
      <c r="Q41" s="122"/>
      <c r="R41" s="123"/>
      <c r="S41" s="121"/>
      <c r="T41" s="122"/>
      <c r="U41" s="122"/>
      <c r="V41" s="122"/>
      <c r="W41" s="122"/>
      <c r="X41" s="123"/>
      <c r="Y41" s="127"/>
      <c r="Z41" s="127"/>
    </row>
    <row r="42" spans="1:26" s="18" customFormat="1" ht="12" customHeight="1" thickBot="1" x14ac:dyDescent="0.3">
      <c r="A42" s="106"/>
      <c r="B42" s="106"/>
      <c r="C42" s="106"/>
      <c r="D42" s="106"/>
      <c r="E42" s="146"/>
      <c r="F42" s="146"/>
      <c r="G42" s="146"/>
      <c r="H42" s="147"/>
      <c r="I42" s="147"/>
      <c r="J42" s="147"/>
      <c r="K42" s="147"/>
      <c r="L42" s="147"/>
      <c r="M42" s="147"/>
      <c r="N42" s="121"/>
      <c r="O42" s="122"/>
      <c r="P42" s="122"/>
      <c r="Q42" s="122"/>
      <c r="R42" s="123"/>
      <c r="S42" s="121"/>
      <c r="T42" s="122"/>
      <c r="U42" s="122"/>
      <c r="V42" s="122"/>
      <c r="W42" s="122"/>
      <c r="X42" s="123"/>
      <c r="Y42" s="148"/>
      <c r="Z42" s="148"/>
    </row>
    <row r="43" spans="1:26" s="18" customFormat="1" ht="21.75" customHeight="1" thickBot="1" x14ac:dyDescent="0.3">
      <c r="A43" s="144" t="s">
        <v>37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2">
        <v>636.44000000000005</v>
      </c>
      <c r="Z43" s="143"/>
    </row>
    <row r="44" spans="1:26" ht="6.75" customHeight="1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1"/>
      <c r="Z44" s="21"/>
    </row>
    <row r="45" spans="1:26" ht="9.9499999999999993" customHeight="1" x14ac:dyDescent="0.25">
      <c r="A45" s="101" t="s">
        <v>23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ht="23.25" customHeight="1" x14ac:dyDescent="0.2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22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</row>
    <row r="47" spans="1:26" s="4" customFormat="1" ht="9" customHeight="1" x14ac:dyDescent="0.25">
      <c r="A47" s="149" t="s">
        <v>24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23"/>
      <c r="O47" s="149" t="s">
        <v>44</v>
      </c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</row>
    <row r="48" spans="1:26" ht="18.75" customHeight="1" thickBot="1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:26" ht="12" customHeight="1" x14ac:dyDescent="0.25">
      <c r="A49" s="171" t="s">
        <v>45</v>
      </c>
      <c r="B49" s="172"/>
      <c r="C49" s="172"/>
      <c r="D49" s="172"/>
      <c r="E49" s="172"/>
      <c r="F49" s="172"/>
      <c r="G49" s="172"/>
      <c r="H49" s="172"/>
      <c r="I49" s="172"/>
      <c r="J49" s="173"/>
      <c r="K49" s="182" t="s">
        <v>46</v>
      </c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4"/>
      <c r="W49" s="155"/>
      <c r="X49" s="156"/>
      <c r="Y49" s="156"/>
      <c r="Z49" s="156"/>
    </row>
    <row r="50" spans="1:26" ht="8.25" customHeight="1" x14ac:dyDescent="0.25">
      <c r="A50" s="160"/>
      <c r="B50" s="153"/>
      <c r="C50" s="153"/>
      <c r="D50" s="153"/>
      <c r="E50" s="153"/>
      <c r="F50" s="153"/>
      <c r="G50" s="153"/>
      <c r="H50" s="153"/>
      <c r="I50" s="153"/>
      <c r="J50" s="153"/>
      <c r="K50" s="174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55"/>
      <c r="X50" s="156"/>
      <c r="Y50" s="156"/>
      <c r="Z50" s="156"/>
    </row>
    <row r="51" spans="1:26" ht="15" customHeight="1" x14ac:dyDescent="0.25">
      <c r="A51" s="159"/>
      <c r="B51" s="140"/>
      <c r="C51" s="140"/>
      <c r="D51" s="140"/>
      <c r="E51" s="140"/>
      <c r="F51" s="140"/>
      <c r="G51" s="140"/>
      <c r="H51" s="140"/>
      <c r="I51" s="140"/>
      <c r="J51" s="140"/>
      <c r="K51" s="177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9"/>
      <c r="W51" s="140"/>
      <c r="X51" s="140"/>
      <c r="Y51" s="140"/>
      <c r="Z51" s="140"/>
    </row>
    <row r="52" spans="1:26" ht="9.9499999999999993" customHeight="1" x14ac:dyDescent="0.25">
      <c r="A52" s="161" t="s">
        <v>41</v>
      </c>
      <c r="B52" s="162"/>
      <c r="C52" s="162"/>
      <c r="D52" s="162"/>
      <c r="E52" s="162"/>
      <c r="F52" s="162"/>
      <c r="G52" s="162"/>
      <c r="H52" s="162"/>
      <c r="I52" s="163"/>
      <c r="J52" s="164"/>
      <c r="K52" s="177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9"/>
      <c r="W52" s="150" t="s">
        <v>36</v>
      </c>
      <c r="X52" s="150"/>
      <c r="Y52" s="150"/>
      <c r="Z52" s="151"/>
    </row>
    <row r="53" spans="1:26" s="3" customFormat="1" ht="9.9499999999999993" customHeight="1" x14ac:dyDescent="0.25">
      <c r="A53" s="165"/>
      <c r="B53" s="166"/>
      <c r="C53" s="166"/>
      <c r="D53" s="166"/>
      <c r="E53" s="166"/>
      <c r="F53" s="166"/>
      <c r="G53" s="166"/>
      <c r="H53" s="166"/>
      <c r="I53" s="166"/>
      <c r="J53" s="166"/>
      <c r="K53" s="177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9"/>
      <c r="W53" s="157" t="s">
        <v>25</v>
      </c>
      <c r="X53" s="157"/>
      <c r="Y53" s="157"/>
      <c r="Z53" s="158"/>
    </row>
    <row r="54" spans="1:26" ht="15" customHeight="1" x14ac:dyDescent="0.25">
      <c r="A54" s="159"/>
      <c r="B54" s="140"/>
      <c r="C54" s="140"/>
      <c r="D54" s="140"/>
      <c r="E54" s="140"/>
      <c r="F54" s="140"/>
      <c r="G54" s="140"/>
      <c r="H54" s="140"/>
      <c r="I54" s="140"/>
      <c r="J54" s="140"/>
      <c r="K54" s="177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9"/>
      <c r="W54" s="152"/>
      <c r="X54" s="153"/>
      <c r="Y54" s="153"/>
      <c r="Z54" s="153"/>
    </row>
    <row r="55" spans="1:26" ht="20.25" customHeight="1" x14ac:dyDescent="0.25">
      <c r="A55" s="167" t="s">
        <v>35</v>
      </c>
      <c r="B55" s="168"/>
      <c r="C55" s="168"/>
      <c r="D55" s="168"/>
      <c r="E55" s="168"/>
      <c r="F55" s="168"/>
      <c r="G55" s="168"/>
      <c r="H55" s="168"/>
      <c r="I55" s="169"/>
      <c r="J55" s="170"/>
      <c r="K55" s="180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181"/>
      <c r="W55" s="154"/>
      <c r="X55" s="155"/>
      <c r="Y55" s="155"/>
      <c r="Z55" s="155"/>
    </row>
    <row r="56" spans="1:2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</sheetData>
  <sheetProtection selectLockedCells="1"/>
  <mergeCells count="248">
    <mergeCell ref="Y12:Z12"/>
    <mergeCell ref="U16:V16"/>
    <mergeCell ref="U17:V17"/>
    <mergeCell ref="R16:T16"/>
    <mergeCell ref="R17:T17"/>
    <mergeCell ref="D5:M5"/>
    <mergeCell ref="D6:M6"/>
    <mergeCell ref="D7:M7"/>
    <mergeCell ref="O5:Q5"/>
    <mergeCell ref="O7:Q7"/>
    <mergeCell ref="R5:R7"/>
    <mergeCell ref="Y15:Z15"/>
    <mergeCell ref="C15:D15"/>
    <mergeCell ref="W15:X15"/>
    <mergeCell ref="U15:V15"/>
    <mergeCell ref="R15:T15"/>
    <mergeCell ref="K15:O15"/>
    <mergeCell ref="C14:E14"/>
    <mergeCell ref="P14:Q14"/>
    <mergeCell ref="F15:I15"/>
    <mergeCell ref="O11:X11"/>
    <mergeCell ref="Y11:Z11"/>
    <mergeCell ref="A12:J12"/>
    <mergeCell ref="Y16:Z16"/>
    <mergeCell ref="L2:Z2"/>
    <mergeCell ref="O3:Y3"/>
    <mergeCell ref="A10:J10"/>
    <mergeCell ref="K10:N10"/>
    <mergeCell ref="O10:X10"/>
    <mergeCell ref="Y10:Z10"/>
    <mergeCell ref="A9:J9"/>
    <mergeCell ref="K9:N9"/>
    <mergeCell ref="O9:X9"/>
    <mergeCell ref="Y9:Z9"/>
    <mergeCell ref="A4:C4"/>
    <mergeCell ref="A5:C5"/>
    <mergeCell ref="A6:C6"/>
    <mergeCell ref="A7:C7"/>
    <mergeCell ref="A8:Z8"/>
    <mergeCell ref="S5:Z7"/>
    <mergeCell ref="D4:K4"/>
    <mergeCell ref="M4:Q4"/>
    <mergeCell ref="A29:B29"/>
    <mergeCell ref="C21:D21"/>
    <mergeCell ref="C26:D26"/>
    <mergeCell ref="C27:D27"/>
    <mergeCell ref="C29:D29"/>
    <mergeCell ref="F29:I29"/>
    <mergeCell ref="F26:I26"/>
    <mergeCell ref="A20:B20"/>
    <mergeCell ref="A22:B22"/>
    <mergeCell ref="A23:B23"/>
    <mergeCell ref="A24:B24"/>
    <mergeCell ref="A25:B25"/>
    <mergeCell ref="A21:B21"/>
    <mergeCell ref="A26:B26"/>
    <mergeCell ref="A27:B27"/>
    <mergeCell ref="A28:B28"/>
    <mergeCell ref="R29:T29"/>
    <mergeCell ref="J27:O27"/>
    <mergeCell ref="U20:V20"/>
    <mergeCell ref="U22:V22"/>
    <mergeCell ref="U23:V23"/>
    <mergeCell ref="U24:V24"/>
    <mergeCell ref="U25:V25"/>
    <mergeCell ref="J25:O25"/>
    <mergeCell ref="C28:D28"/>
    <mergeCell ref="C22:D22"/>
    <mergeCell ref="C23:D23"/>
    <mergeCell ref="C24:D24"/>
    <mergeCell ref="C25:D25"/>
    <mergeCell ref="F28:I28"/>
    <mergeCell ref="Y17:Z17"/>
    <mergeCell ref="Y21:Z21"/>
    <mergeCell ref="W26:X26"/>
    <mergeCell ref="W27:X27"/>
    <mergeCell ref="W28:X28"/>
    <mergeCell ref="W29:X29"/>
    <mergeCell ref="Y18:Z18"/>
    <mergeCell ref="Y19:Z19"/>
    <mergeCell ref="S40:X40"/>
    <mergeCell ref="N34:X34"/>
    <mergeCell ref="N33:R33"/>
    <mergeCell ref="Y31:Z31"/>
    <mergeCell ref="T32:X32"/>
    <mergeCell ref="Y30:Z30"/>
    <mergeCell ref="W20:X20"/>
    <mergeCell ref="W22:X22"/>
    <mergeCell ref="W23:X23"/>
    <mergeCell ref="W24:X24"/>
    <mergeCell ref="W25:X25"/>
    <mergeCell ref="W21:X21"/>
    <mergeCell ref="U26:V26"/>
    <mergeCell ref="U27:V27"/>
    <mergeCell ref="U28:V28"/>
    <mergeCell ref="U29:V29"/>
    <mergeCell ref="A47:M47"/>
    <mergeCell ref="O47:Z47"/>
    <mergeCell ref="W52:Z52"/>
    <mergeCell ref="W54:Z55"/>
    <mergeCell ref="A48:Z48"/>
    <mergeCell ref="W49:Z49"/>
    <mergeCell ref="W50:Z50"/>
    <mergeCell ref="W51:Z51"/>
    <mergeCell ref="W53:Z53"/>
    <mergeCell ref="A51:J51"/>
    <mergeCell ref="A50:J50"/>
    <mergeCell ref="A52:J52"/>
    <mergeCell ref="A53:J53"/>
    <mergeCell ref="A54:J54"/>
    <mergeCell ref="A55:J55"/>
    <mergeCell ref="A49:J49"/>
    <mergeCell ref="K50:V55"/>
    <mergeCell ref="K49:V49"/>
    <mergeCell ref="A46:M46"/>
    <mergeCell ref="O46:Z46"/>
    <mergeCell ref="S41:X41"/>
    <mergeCell ref="S39:X39"/>
    <mergeCell ref="H38:J38"/>
    <mergeCell ref="Y43:Z43"/>
    <mergeCell ref="S42:X42"/>
    <mergeCell ref="A43:X43"/>
    <mergeCell ref="E38:G38"/>
    <mergeCell ref="E39:G39"/>
    <mergeCell ref="E40:G40"/>
    <mergeCell ref="E41:G41"/>
    <mergeCell ref="H39:J39"/>
    <mergeCell ref="H40:J40"/>
    <mergeCell ref="H41:J41"/>
    <mergeCell ref="H42:J42"/>
    <mergeCell ref="K38:M38"/>
    <mergeCell ref="K39:M39"/>
    <mergeCell ref="K40:M40"/>
    <mergeCell ref="K41:M41"/>
    <mergeCell ref="K42:M42"/>
    <mergeCell ref="Y42:Z42"/>
    <mergeCell ref="S38:X38"/>
    <mergeCell ref="E42:G42"/>
    <mergeCell ref="A42:D42"/>
    <mergeCell ref="S37:X37"/>
    <mergeCell ref="T33:X33"/>
    <mergeCell ref="Y32:Z32"/>
    <mergeCell ref="N40:R40"/>
    <mergeCell ref="N41:R41"/>
    <mergeCell ref="N42:R42"/>
    <mergeCell ref="P32:R32"/>
    <mergeCell ref="Y38:Z38"/>
    <mergeCell ref="Y39:Z39"/>
    <mergeCell ref="Y40:Z40"/>
    <mergeCell ref="Y41:Z41"/>
    <mergeCell ref="N37:R37"/>
    <mergeCell ref="N38:R38"/>
    <mergeCell ref="N39:R39"/>
    <mergeCell ref="A32:H32"/>
    <mergeCell ref="I32:O32"/>
    <mergeCell ref="Y33:Z33"/>
    <mergeCell ref="A34:M34"/>
    <mergeCell ref="A17:B17"/>
    <mergeCell ref="O1:Y1"/>
    <mergeCell ref="A45:Z45"/>
    <mergeCell ref="A36:Z36"/>
    <mergeCell ref="Y37:Z37"/>
    <mergeCell ref="K37:M37"/>
    <mergeCell ref="H37:J37"/>
    <mergeCell ref="E37:G37"/>
    <mergeCell ref="A37:D37"/>
    <mergeCell ref="A38:D38"/>
    <mergeCell ref="A39:D39"/>
    <mergeCell ref="Y20:Z20"/>
    <mergeCell ref="Y22:Z22"/>
    <mergeCell ref="Y23:Z23"/>
    <mergeCell ref="Y24:Z24"/>
    <mergeCell ref="Y25:Z25"/>
    <mergeCell ref="A40:D40"/>
    <mergeCell ref="Y34:Z34"/>
    <mergeCell ref="C2:I2"/>
    <mergeCell ref="A11:J11"/>
    <mergeCell ref="K11:N11"/>
    <mergeCell ref="A33:J33"/>
    <mergeCell ref="K33:M33"/>
    <mergeCell ref="A41:D41"/>
    <mergeCell ref="I31:O31"/>
    <mergeCell ref="A31:H31"/>
    <mergeCell ref="F21:I21"/>
    <mergeCell ref="T31:X31"/>
    <mergeCell ref="P31:R31"/>
    <mergeCell ref="A15:B15"/>
    <mergeCell ref="F22:I22"/>
    <mergeCell ref="J22:O22"/>
    <mergeCell ref="A16:B16"/>
    <mergeCell ref="F30:I30"/>
    <mergeCell ref="J30:O30"/>
    <mergeCell ref="F23:I23"/>
    <mergeCell ref="J23:O23"/>
    <mergeCell ref="F24:I24"/>
    <mergeCell ref="J24:O24"/>
    <mergeCell ref="F25:I25"/>
    <mergeCell ref="A18:B18"/>
    <mergeCell ref="C16:D16"/>
    <mergeCell ref="C17:D17"/>
    <mergeCell ref="C20:D20"/>
    <mergeCell ref="U19:V19"/>
    <mergeCell ref="F16:I16"/>
    <mergeCell ref="F17:I17"/>
    <mergeCell ref="J16:O16"/>
    <mergeCell ref="K12:N12"/>
    <mergeCell ref="O12:X12"/>
    <mergeCell ref="R18:T18"/>
    <mergeCell ref="U18:V18"/>
    <mergeCell ref="F18:I18"/>
    <mergeCell ref="J18:O18"/>
    <mergeCell ref="F20:I20"/>
    <mergeCell ref="J26:O26"/>
    <mergeCell ref="F27:I27"/>
    <mergeCell ref="J17:O17"/>
    <mergeCell ref="F19:I19"/>
    <mergeCell ref="J19:O19"/>
    <mergeCell ref="R20:T20"/>
    <mergeCell ref="R19:T19"/>
    <mergeCell ref="W16:X16"/>
    <mergeCell ref="W17:X17"/>
    <mergeCell ref="U21:V21"/>
    <mergeCell ref="R26:T26"/>
    <mergeCell ref="R27:T27"/>
    <mergeCell ref="Y26:Z26"/>
    <mergeCell ref="Y27:Z27"/>
    <mergeCell ref="Y29:Z29"/>
    <mergeCell ref="W30:X30"/>
    <mergeCell ref="Y28:Z28"/>
    <mergeCell ref="A30:B30"/>
    <mergeCell ref="C30:D30"/>
    <mergeCell ref="J20:O20"/>
    <mergeCell ref="C18:D18"/>
    <mergeCell ref="C19:D19"/>
    <mergeCell ref="J29:O29"/>
    <mergeCell ref="W18:X18"/>
    <mergeCell ref="W19:X19"/>
    <mergeCell ref="R30:T30"/>
    <mergeCell ref="R22:T22"/>
    <mergeCell ref="R23:T23"/>
    <mergeCell ref="R24:T24"/>
    <mergeCell ref="R25:T25"/>
    <mergeCell ref="R21:T21"/>
    <mergeCell ref="U30:V30"/>
    <mergeCell ref="J21:O21"/>
    <mergeCell ref="A19:B19"/>
    <mergeCell ref="J28:O28"/>
    <mergeCell ref="R28:T28"/>
  </mergeCells>
  <hyperlinks>
    <hyperlink ref="O9" r:id="rId1"/>
    <hyperlink ref="O12" r:id="rId2"/>
  </hyperlinks>
  <pageMargins left="0.5" right="0.5" top="0.5" bottom="0.25" header="0" footer="0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weatherg</dc:creator>
  <cp:lastModifiedBy>Martin, Andrea</cp:lastModifiedBy>
  <cp:lastPrinted>2013-10-25T21:24:30Z</cp:lastPrinted>
  <dcterms:created xsi:type="dcterms:W3CDTF">2013-04-02T17:33:28Z</dcterms:created>
  <dcterms:modified xsi:type="dcterms:W3CDTF">2020-02-05T23:23:20Z</dcterms:modified>
</cp:coreProperties>
</file>