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ES\Thesis\Thesis Fund\"/>
    </mc:Choice>
  </mc:AlternateContent>
  <bookViews>
    <workbookView xWindow="0" yWindow="0" windowWidth="27885" windowHeight="11160" tabRatio="500" activeTab="1"/>
  </bookViews>
  <sheets>
    <sheet name="Reimbursement Request form" sheetId="1" r:id="rId1"/>
    <sheet name="Travel Expense Voucher" sheetId="2" r:id="rId2"/>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60" i="2" l="1"/>
  <c r="K18" i="2"/>
  <c r="K29" i="2" s="1"/>
  <c r="M44" i="2" s="1"/>
  <c r="K19" i="2"/>
  <c r="K20" i="2"/>
  <c r="K21" i="2"/>
  <c r="K22" i="2"/>
  <c r="K23" i="2"/>
  <c r="K24" i="2"/>
  <c r="K25" i="2"/>
  <c r="K26" i="2"/>
  <c r="K27" i="2"/>
  <c r="K28" i="2"/>
  <c r="M18" i="2"/>
  <c r="M29" i="2" s="1"/>
  <c r="M19" i="2"/>
  <c r="M20" i="2"/>
  <c r="M21" i="2"/>
  <c r="M22" i="2"/>
  <c r="M23" i="2"/>
  <c r="M24" i="2"/>
  <c r="M25" i="2"/>
  <c r="M26" i="2"/>
  <c r="M27" i="2"/>
  <c r="M28" i="2"/>
  <c r="M42" i="2"/>
  <c r="L29" i="2"/>
  <c r="J29" i="2"/>
  <c r="I29" i="2"/>
  <c r="H29" i="2"/>
  <c r="G29" i="2"/>
  <c r="Y31" i="1"/>
  <c r="Y33" i="1"/>
</calcChain>
</file>

<file path=xl/sharedStrings.xml><?xml version="1.0" encoding="utf-8"?>
<sst xmlns="http://schemas.openxmlformats.org/spreadsheetml/2006/main" count="167" uniqueCount="133">
  <si>
    <t>REIMBURSEMENT REQUEST</t>
  </si>
  <si>
    <t>THE EVERGREEN STATE COLLEGE</t>
  </si>
  <si>
    <t>FOR USE BY FACULTY, STAFF &amp; STUDENTS ONLY. USE A19 FOR ALL OTHER PMT REQ</t>
  </si>
  <si>
    <t>USE SEPARATE FORMS FOR TESC AND FOUNDATION</t>
  </si>
  <si>
    <t>PRINT NAME</t>
  </si>
  <si>
    <t>Paula Smillie</t>
  </si>
  <si>
    <t>A#</t>
  </si>
  <si>
    <r>
      <t>Under $100 (</t>
    </r>
    <r>
      <rPr>
        <b/>
        <sz val="8"/>
        <color theme="1"/>
        <rFont val="Calibri"/>
        <family val="2"/>
        <scheme val="minor"/>
      </rPr>
      <t>CASH</t>
    </r>
    <r>
      <rPr>
        <sz val="8"/>
        <color theme="1"/>
        <rFont val="Calibri"/>
        <family val="2"/>
        <scheme val="minor"/>
      </rPr>
      <t>: Allow 48 Hrs)
Over $100 (</t>
    </r>
    <r>
      <rPr>
        <b/>
        <sz val="8"/>
        <color theme="1"/>
        <rFont val="Calibri"/>
        <family val="2"/>
        <scheme val="minor"/>
      </rPr>
      <t>CHECK</t>
    </r>
    <r>
      <rPr>
        <sz val="8"/>
        <color theme="1"/>
        <rFont val="Calibri"/>
        <family val="2"/>
        <scheme val="minor"/>
      </rPr>
      <t>: Allow 10 Working Days)</t>
    </r>
  </si>
  <si>
    <t>ADDRESS</t>
  </si>
  <si>
    <t>1709 Water St. SW</t>
  </si>
  <si>
    <t>[   ]</t>
  </si>
  <si>
    <t>HOLD</t>
  </si>
  <si>
    <t>CITY ST ZIP</t>
  </si>
  <si>
    <t>Olympia, Wa 98501</t>
  </si>
  <si>
    <t>Under penalties of perjury, I certify that the items and totals listed herein are proper charges for materials and merchandise purchased for The Evergreen State College in accordance with existing Washington State regulations &amp; statutes and College policies and procedures.</t>
  </si>
  <si>
    <t>smipau03@evergreen.edu</t>
  </si>
  <si>
    <t>PAYEE SIGNATURE</t>
  </si>
  <si>
    <t>DATE</t>
  </si>
  <si>
    <t>EMAIL</t>
  </si>
  <si>
    <t>PHONE EXT</t>
  </si>
  <si>
    <t>PREPARED BY (IF DIFFERENT)</t>
  </si>
  <si>
    <t>ACCTG</t>
  </si>
  <si>
    <t>RECEIPT DATE</t>
  </si>
  <si>
    <t>DD DATE</t>
  </si>
  <si>
    <t>TF</t>
  </si>
  <si>
    <t>Merchant</t>
  </si>
  <si>
    <t>Description</t>
  </si>
  <si>
    <t>UT</t>
  </si>
  <si>
    <t>M/P</t>
  </si>
  <si>
    <t>Fund</t>
  </si>
  <si>
    <t>Org</t>
  </si>
  <si>
    <t>Acct</t>
  </si>
  <si>
    <t>Amount</t>
  </si>
  <si>
    <t>Print Runner</t>
  </si>
  <si>
    <t>Incentive Stickers</t>
  </si>
  <si>
    <t>Amazon</t>
  </si>
  <si>
    <t>Plastic Door Bags</t>
  </si>
  <si>
    <t>FedEx Office</t>
  </si>
  <si>
    <t>200 Brochure Surveys</t>
  </si>
  <si>
    <t>Walmart</t>
  </si>
  <si>
    <t>Envelopes/Cardstock</t>
  </si>
  <si>
    <t>APPROVED BY (PRINT NAME)</t>
  </si>
  <si>
    <t>SIGNATURE</t>
  </si>
  <si>
    <t>TOTAL EXPENSES</t>
  </si>
  <si>
    <t>LESS ADVANCES REC'D</t>
  </si>
  <si>
    <t>NET REIMBURSEMENT</t>
  </si>
  <si>
    <t>ACCOUNTING USE ONLY</t>
  </si>
  <si>
    <t>INDEX CODE</t>
  </si>
  <si>
    <t>FUND</t>
  </si>
  <si>
    <t>ORG</t>
  </si>
  <si>
    <t>ACCT</t>
  </si>
  <si>
    <t>OPTIONAL ACTIV CODE</t>
  </si>
  <si>
    <t>COMMENTS</t>
  </si>
  <si>
    <t>AMOUNT</t>
  </si>
  <si>
    <t>TOTAL REIMBURSEMENT</t>
  </si>
  <si>
    <t>ACCOUNTING APPROVAL</t>
  </si>
  <si>
    <t>ACCOUNTING APPROVAL                                                                            DATE</t>
  </si>
  <si>
    <t>ACCOUNTING MANAGER  (CHECK REIMBURSEMENTS)                     DATE</t>
  </si>
  <si>
    <t>SIGNATURES DATED:</t>
  </si>
  <si>
    <t>CASH DISPERSEMENT RECORD</t>
  </si>
  <si>
    <t xml:space="preserve">REIMBURSEE RECEIVING CASH </t>
  </si>
  <si>
    <t>AP USE ONLY</t>
  </si>
  <si>
    <t>BANNER INVOICE</t>
  </si>
  <si>
    <t>DISPENSING CASHIER</t>
  </si>
  <si>
    <t>A-20 - TRAVEL EXPENSE VOUCHER</t>
  </si>
  <si>
    <t>(See A-20 Instructions for help on form completion)</t>
  </si>
  <si>
    <t>NAME AND HOME ADDRESS OF CLAIMANT</t>
  </si>
  <si>
    <t>BANNER ID NUMBER</t>
  </si>
  <si>
    <t>PREPARED BY</t>
  </si>
  <si>
    <t>A00397386</t>
  </si>
  <si>
    <t>OFFICIAL STATION</t>
  </si>
  <si>
    <t>EXTENSION</t>
  </si>
  <si>
    <t>OFFICIAL RESIDENCE</t>
  </si>
  <si>
    <t>Original receipts must be attached.</t>
  </si>
  <si>
    <t>PURPOSE OF TRIP</t>
  </si>
  <si>
    <t>(Provide dates of conference, etc.; if more than one activity/purpose, please provide brief description including dates and locations)</t>
  </si>
  <si>
    <t>Drop-off/Pick-up Survey for MES Thesis. Multiple trips to Spurgeon Creek and Woodland Creek, Thurston County, Washington State.</t>
  </si>
  <si>
    <t>TRIP INFORMATION</t>
  </si>
  <si>
    <t>PER DIEM ENTITLEMENT</t>
  </si>
  <si>
    <t>LODGING</t>
  </si>
  <si>
    <t>MOTOR VEHICLE</t>
  </si>
  <si>
    <t>Date(s) of Travel</t>
  </si>
  <si>
    <t>Work Day Sched.</t>
  </si>
  <si>
    <t>From</t>
  </si>
  <si>
    <t>To</t>
  </si>
  <si>
    <t>Depart</t>
  </si>
  <si>
    <t>Arrive   /Return</t>
  </si>
  <si>
    <t>Bkfst</t>
  </si>
  <si>
    <t>Lunch</t>
  </si>
  <si>
    <t>Dinner</t>
  </si>
  <si>
    <t>Actual Lodging Costs</t>
  </si>
  <si>
    <t>Total</t>
  </si>
  <si>
    <t>POV Miles Driven</t>
  </si>
  <si>
    <t>Allowance @.545 per mile</t>
  </si>
  <si>
    <t>Fri</t>
  </si>
  <si>
    <t>1709 Water St.</t>
  </si>
  <si>
    <t>Rich Rd.</t>
  </si>
  <si>
    <t>Sat</t>
  </si>
  <si>
    <t>Big Bear Ct.</t>
  </si>
  <si>
    <t>Sun</t>
  </si>
  <si>
    <t>Rainier Rd.</t>
  </si>
  <si>
    <t>Mon</t>
  </si>
  <si>
    <t>South Bay Rd.</t>
  </si>
  <si>
    <t>Tue</t>
  </si>
  <si>
    <t>Pleasant Glade Rd.</t>
  </si>
  <si>
    <t>Wed</t>
  </si>
  <si>
    <t>Rich Rd.-Rainier Rd.</t>
  </si>
  <si>
    <t>Thur</t>
  </si>
  <si>
    <t>14th Ave NE</t>
  </si>
  <si>
    <t>South Bay Rd.-14th Ave</t>
  </si>
  <si>
    <t>TOTALS</t>
  </si>
  <si>
    <t>Reimbursement restricted to:</t>
  </si>
  <si>
    <t>DETAILS OF OTHER EXPENSES</t>
  </si>
  <si>
    <t>PAID TO</t>
  </si>
  <si>
    <t>TYPE OF EXPENSES</t>
  </si>
  <si>
    <t>Reimbursement limited to:</t>
  </si>
  <si>
    <t>PAYMENT METHOD</t>
  </si>
  <si>
    <t>Mail check to address above</t>
  </si>
  <si>
    <t>Hold check for pick up at Cashier's Office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</si>
  <si>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</si>
  <si>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TOTALS (Per Diem, Lodging, Mileage &amp; Other Expenses)</t>
  </si>
  <si>
    <t>Traveler's Signature</t>
  </si>
  <si>
    <t>Date</t>
  </si>
  <si>
    <t>Approval Signature - Dean/Director/Administrative Officer            Date</t>
  </si>
  <si>
    <t>DESCRIPTION</t>
  </si>
  <si>
    <t>Approvals:</t>
  </si>
  <si>
    <t>Banner Invoice #</t>
  </si>
  <si>
    <t>TOTAL</t>
  </si>
  <si>
    <t>A-20 TRAVEL EXPENSE VOUCHER Form</t>
  </si>
  <si>
    <t>Rev 03/27/18</t>
  </si>
  <si>
    <t>MES Thesis Fund</t>
  </si>
  <si>
    <t>Andrea Martin</t>
  </si>
  <si>
    <t>martina@evergreen.edu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</si>
</sst>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409]h:mm\ AM/PM;@"/>
  </numFmts>
  <fonts count="25" x14ac:knownFonts="1">
    <font>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b/>
      <i/>
      <sz val="8"/>
      <color theme="1"/>
      <name val="Calibri"/>
      <family val="2"/>
      <scheme val="minor"/>
    </font>
    <font>
      <sz val="8"/>
      <color theme="1"/>
      <name val="Calibri"/>
      <family val="2"/>
      <scheme val="minor"/>
    </font>
    <font>
      <sz val="14"/>
      <color theme="1"/>
      <name val="Calibri"/>
      <family val="2"/>
      <scheme val="minor"/>
    </font>
    <font>
      <sz val="9"/>
      <color theme="1"/>
      <name val="Calibri"/>
      <family val="2"/>
      <scheme val="minor"/>
    </font>
    <font>
      <i/>
      <sz val="8"/>
      <color theme="1"/>
      <name val="Calibri"/>
      <family val="2"/>
      <scheme val="minor"/>
    </font>
    <font>
      <u/>
      <sz val="11"/>
      <color theme="10"/>
      <name val="Calibri"/>
      <family val="2"/>
      <scheme val="minor"/>
    </font>
    <font>
      <b/>
      <sz val="8"/>
      <color theme="1"/>
      <name val="Calibri"/>
      <family val="2"/>
    </font>
    <font>
      <sz val="8"/>
      <color theme="1"/>
      <name val="Calibri"/>
      <family val="2"/>
    </font>
    <font>
      <b/>
      <sz val="9"/>
      <color theme="1"/>
      <name val="Calibri"/>
      <family val="2"/>
      <scheme val="minor"/>
    </font>
    <font>
      <b/>
      <sz val="10"/>
      <color theme="1"/>
      <name val="Calibri"/>
      <family val="2"/>
      <scheme val="minor"/>
    </font>
    <font>
      <sz val="8"/>
      <color theme="1"/>
      <name val="Times New Roman"/>
      <family val="1"/>
    </font>
    <font>
      <b/>
      <sz val="16"/>
      <color theme="1"/>
      <name val="Times New Roman"/>
      <family val="1"/>
    </font>
    <font>
      <b/>
      <sz val="13"/>
      <color theme="1"/>
      <name val="Times New Roman"/>
      <family val="1"/>
    </font>
    <font>
      <b/>
      <sz val="10"/>
      <color theme="1"/>
      <name val="Times New Roman"/>
      <family val="1"/>
    </font>
    <font>
      <b/>
      <sz val="12"/>
      <color theme="1"/>
      <name val="Times New Roman"/>
      <family val="1"/>
    </font>
    <font>
      <b/>
      <sz val="8"/>
      <color theme="1"/>
      <name val="Times New Roman"/>
      <family val="1"/>
    </font>
    <font>
      <sz val="9"/>
      <color theme="1"/>
      <name val="Times New Roman"/>
      <family val="1"/>
    </font>
    <font>
      <sz val="11"/>
      <color theme="1"/>
      <name val="Times New Roman"/>
      <family val="1"/>
    </font>
    <font>
      <sz val="6"/>
      <color theme="1"/>
      <name val="Times New Roman"/>
      <family val="1"/>
    </font>
    <font>
      <b/>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gray125">
        <bgColor theme="0" tint="-0.24994659260841701"/>
      </patternFill>
    </fill>
  </fills>
  <borders count="1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style="medium">
        <color auto="1"/>
      </left>
      <right/>
      <top/>
      <bottom style="thick">
        <color theme="0" tint="-0.34998626667073579"/>
      </bottom>
      <diagonal/>
    </border>
    <border>
      <left/>
      <right/>
      <top/>
      <bottom style="thick">
        <color theme="0" tint="-0.34998626667073579"/>
      </bottom>
      <diagonal/>
    </border>
    <border>
      <left/>
      <right style="medium">
        <color auto="1"/>
      </right>
      <top/>
      <bottom style="thick">
        <color theme="0" tint="-0.34998626667073579"/>
      </bottom>
      <diagonal/>
    </border>
    <border>
      <left style="medium">
        <color auto="1"/>
      </left>
      <right/>
      <top style="thick">
        <color theme="0" tint="-0.34998626667073579"/>
      </top>
      <bottom/>
      <diagonal/>
    </border>
    <border>
      <left/>
      <right/>
      <top style="thick">
        <color theme="0" tint="-0.34998626667073579"/>
      </top>
      <bottom/>
      <diagonal/>
    </border>
    <border>
      <left/>
      <right style="medium">
        <color auto="1"/>
      </right>
      <top style="thick">
        <color theme="0" tint="-0.34998626667073579"/>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auto="1"/>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24994659260841701"/>
      </right>
      <top/>
      <bottom style="medium">
        <color theme="0" tint="-0.499984740745262"/>
      </bottom>
      <diagonal/>
    </border>
    <border>
      <left style="thin">
        <color theme="0" tint="-0.24994659260841701"/>
      </left>
      <right style="thin">
        <color theme="0" tint="-0.24994659260841701"/>
      </right>
      <top/>
      <bottom style="medium">
        <color theme="0" tint="-0.499984740745262"/>
      </bottom>
      <diagonal/>
    </border>
    <border>
      <left style="thin">
        <color theme="0" tint="-0.24994659260841701"/>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thin">
        <color theme="0" tint="-0.24994659260841701"/>
      </right>
      <top style="medium">
        <color theme="0" tint="-0.499984740745262"/>
      </top>
      <bottom style="medium">
        <color theme="0" tint="-0.499984740745262"/>
      </bottom>
      <diagonal/>
    </border>
    <border>
      <left style="thin">
        <color theme="0" tint="-0.24994659260841701"/>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24994659260841701"/>
      </left>
      <right style="thin">
        <color theme="0" tint="-0.24994659260841701"/>
      </right>
      <top style="medium">
        <color theme="0" tint="-0.499984740745262"/>
      </top>
      <bottom style="medium">
        <color theme="0" tint="-0.499984740745262"/>
      </bottom>
      <diagonal/>
    </border>
    <border>
      <left style="thin">
        <color theme="0" tint="-0.24994659260841701"/>
      </left>
      <right style="medium">
        <color auto="1"/>
      </right>
      <top style="medium">
        <color theme="0" tint="-0.499984740745262"/>
      </top>
      <bottom style="medium">
        <color theme="0" tint="-0.499984740745262"/>
      </bottom>
      <diagonal/>
    </border>
    <border>
      <left style="medium">
        <color auto="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theme="0" tint="-0.499984740745262"/>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499984740745262"/>
      </right>
      <top/>
      <bottom style="thin">
        <color theme="0" tint="-0.24994659260841701"/>
      </bottom>
      <diagonal/>
    </border>
    <border>
      <left/>
      <right style="thin">
        <color theme="0" tint="-0.24994659260841701"/>
      </right>
      <top style="medium">
        <color theme="0" tint="-0.499984740745262"/>
      </top>
      <bottom/>
      <diagonal/>
    </border>
    <border>
      <left style="thin">
        <color theme="0" tint="-0.24994659260841701"/>
      </left>
      <right/>
      <top style="medium">
        <color theme="0" tint="-0.499984740745262"/>
      </top>
      <bottom/>
      <diagonal/>
    </border>
    <border>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medium">
        <color theme="0" tint="-0.499984740745262"/>
      </right>
      <top style="thin">
        <color theme="0" tint="-0.24994659260841701"/>
      </top>
      <bottom style="thin">
        <color theme="0" tint="-0.24994659260841701"/>
      </bottom>
      <diagonal/>
    </border>
    <border>
      <left style="medium">
        <color theme="0" tint="-0.499984740745262"/>
      </left>
      <right/>
      <top/>
      <bottom style="thin">
        <color theme="0" tint="-0.24994659260841701"/>
      </bottom>
      <diagonal/>
    </border>
    <border>
      <left/>
      <right/>
      <top/>
      <bottom style="thin">
        <color theme="0" tint="-0.24994659260841701"/>
      </bottom>
      <diagonal/>
    </border>
    <border>
      <left/>
      <right style="medium">
        <color theme="0" tint="-0.499984740745262"/>
      </right>
      <top/>
      <bottom style="thin">
        <color theme="0" tint="-0.24994659260841701"/>
      </bottom>
      <diagonal/>
    </border>
    <border>
      <left style="medium">
        <color theme="0" tint="-0.499984740745262"/>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style="medium">
        <color theme="0" tint="-0.499984740745262"/>
      </right>
      <top style="thin">
        <color theme="0" tint="-0.24994659260841701"/>
      </top>
      <bottom style="medium">
        <color theme="0" tint="-0.499984740745262"/>
      </bottom>
      <diagonal/>
    </border>
    <border>
      <left style="medium">
        <color theme="0" tint="-0.499984740745262"/>
      </left>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right style="thin">
        <color theme="0" tint="-0.24994659260841701"/>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n">
        <color theme="0" tint="-0.24994659260841701"/>
      </left>
      <right style="medium">
        <color auto="1"/>
      </right>
      <top style="thin">
        <color theme="0" tint="-0.24994659260841701"/>
      </top>
      <bottom style="medium">
        <color theme="0" tint="-0.499984740745262"/>
      </bottom>
      <diagonal/>
    </border>
    <border>
      <left style="medium">
        <color auto="1"/>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right style="thin">
        <color theme="0" tint="-0.34998626667073579"/>
      </right>
      <top style="medium">
        <color theme="0" tint="-0.499984740745262"/>
      </top>
      <bottom/>
      <diagonal/>
    </border>
    <border>
      <left style="thin">
        <color theme="0" tint="-0.34998626667073579"/>
      </left>
      <right style="thin">
        <color theme="0" tint="-0.34998626667073579"/>
      </right>
      <top style="medium">
        <color theme="0" tint="-0.499984740745262"/>
      </top>
      <bottom/>
      <diagonal/>
    </border>
    <border>
      <left style="thin">
        <color theme="0" tint="-0.34998626667073579"/>
      </left>
      <right style="medium">
        <color theme="0" tint="-0.499984740745262"/>
      </right>
      <top style="medium">
        <color theme="0" tint="-0.499984740745262"/>
      </top>
      <bottom/>
      <diagonal/>
    </border>
    <border>
      <left style="thin">
        <color theme="0" tint="-0.34998626667073579"/>
      </left>
      <right/>
      <top style="medium">
        <color theme="0" tint="-0.499984740745262"/>
      </top>
      <bottom/>
      <diagonal/>
    </border>
    <border>
      <left/>
      <right style="medium">
        <color auto="1"/>
      </right>
      <top style="medium">
        <color theme="0" tint="-0.499984740745262"/>
      </top>
      <bottom/>
      <diagonal/>
    </border>
    <border>
      <left style="medium">
        <color auto="1"/>
      </left>
      <right/>
      <top/>
      <bottom style="medium">
        <color theme="0" tint="-0.34998626667073579"/>
      </bottom>
      <diagonal/>
    </border>
    <border>
      <left/>
      <right/>
      <top/>
      <bottom style="medium">
        <color theme="0" tint="-0.34998626667073579"/>
      </bottom>
      <diagonal/>
    </border>
    <border>
      <left/>
      <right style="thin">
        <color theme="0" tint="-0.499984740745262"/>
      </right>
      <top/>
      <bottom style="medium">
        <color theme="0" tint="-0.34998626667073579"/>
      </bottom>
      <diagonal/>
    </border>
    <border>
      <left style="thin">
        <color theme="0" tint="-0.499984740745262"/>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499984740745262"/>
      </right>
      <top/>
      <bottom style="medium">
        <color theme="0" tint="-0.34998626667073579"/>
      </bottom>
      <diagonal/>
    </border>
    <border>
      <left style="thin">
        <color theme="0" tint="-0.34998626667073579"/>
      </left>
      <right/>
      <top/>
      <bottom style="thin">
        <color auto="1"/>
      </bottom>
      <diagonal/>
    </border>
    <border>
      <left style="medium">
        <color auto="1"/>
      </left>
      <right/>
      <top style="medium">
        <color theme="0" tint="-0.34998626667073579"/>
      </top>
      <bottom/>
      <diagonal/>
    </border>
    <border>
      <left/>
      <right/>
      <top style="medium">
        <color theme="0" tint="-0.34998626667073579"/>
      </top>
      <bottom/>
      <diagonal/>
    </border>
    <border>
      <left style="thin">
        <color theme="0" tint="-0.34998626667073579"/>
      </left>
      <right/>
      <top style="thin">
        <color auto="1"/>
      </top>
      <bottom style="double">
        <color auto="1"/>
      </bottom>
      <diagonal/>
    </border>
    <border>
      <left/>
      <right style="medium">
        <color auto="1"/>
      </right>
      <top style="thin">
        <color auto="1"/>
      </top>
      <bottom style="double">
        <color auto="1"/>
      </bottom>
      <diagonal/>
    </border>
    <border>
      <left/>
      <right/>
      <top/>
      <bottom style="medium">
        <color auto="1"/>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style="thin">
        <color theme="0" tint="-0.34998626667073579"/>
      </left>
      <right/>
      <top style="thin">
        <color auto="1"/>
      </top>
      <bottom/>
      <diagonal/>
    </border>
    <border>
      <left/>
      <right style="medium">
        <color auto="1"/>
      </right>
      <top style="thin">
        <color auto="1"/>
      </top>
      <bottom/>
      <diagonal/>
    </border>
    <border>
      <left style="thin">
        <color auto="1"/>
      </left>
      <right/>
      <top/>
      <bottom style="thin">
        <color auto="1"/>
      </bottom>
      <diagonal/>
    </border>
    <border>
      <left style="thin">
        <color theme="0" tint="-0.34998626667073579"/>
      </left>
      <right/>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style="thick">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ck">
        <color auto="1"/>
      </left>
      <right style="thin">
        <color auto="1"/>
      </right>
      <top style="double">
        <color auto="1"/>
      </top>
      <bottom style="thin">
        <color auto="1"/>
      </bottom>
      <diagonal/>
    </border>
    <border>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double">
        <color auto="1"/>
      </top>
      <bottom/>
      <diagonal/>
    </border>
  </borders>
  <cellStyleXfs count="2">
    <xf numFmtId="0" fontId="0" fillId="0" borderId="0"/>
    <xf numFmtId="0" fontId="10" fillId="0" borderId="0" applyNumberFormat="0" applyFill="0" applyBorder="0" applyAlignment="0" applyProtection="0"/>
  </cellStyleXfs>
  <cellXfs count="409">
    <xf numFmtId="0" fontId="0" fillId="0" borderId="0" xfId="0"/>
    <xf numFmtId="0" fontId="0" fillId="0" borderId="0" xfId="0" applyAlignment="1">
      <alignment vertical="center"/>
    </xf>
    <xf numFmtId="0" fontId="6" fillId="0" borderId="2" xfId="0" applyFont="1" applyBorder="1" applyAlignment="1">
      <alignment horizontal="right" vertical="center"/>
    </xf>
    <xf numFmtId="0" fontId="0" fillId="0" borderId="4" xfId="0" applyBorder="1" applyAlignment="1"/>
    <xf numFmtId="0" fontId="7" fillId="0" borderId="0" xfId="0" applyFont="1" applyBorder="1" applyAlignment="1"/>
    <xf numFmtId="0" fontId="0" fillId="0" borderId="0" xfId="0" applyBorder="1" applyAlignment="1"/>
    <xf numFmtId="0" fontId="7" fillId="0" borderId="0" xfId="0" applyFont="1" applyBorder="1" applyAlignment="1">
      <alignment horizontal="center" vertical="center"/>
    </xf>
    <xf numFmtId="0" fontId="0" fillId="0" borderId="5" xfId="0" applyBorder="1" applyAlignment="1"/>
    <xf numFmtId="0" fontId="0" fillId="0" borderId="7" xfId="0" applyBorder="1" applyAlignment="1">
      <alignment vertical="center"/>
    </xf>
    <xf numFmtId="0" fontId="0" fillId="0" borderId="0" xfId="0" applyFont="1" applyFill="1" applyAlignment="1">
      <alignment vertical="center"/>
    </xf>
    <xf numFmtId="0" fontId="4" fillId="0" borderId="0" xfId="0" applyFont="1" applyAlignment="1">
      <alignment vertical="center"/>
    </xf>
    <xf numFmtId="0" fontId="6" fillId="0" borderId="0" xfId="0" applyFont="1" applyFill="1" applyAlignment="1">
      <alignment vertical="center"/>
    </xf>
    <xf numFmtId="0" fontId="0" fillId="0" borderId="4" xfId="0" applyBorder="1" applyAlignment="1">
      <alignment vertical="center"/>
    </xf>
    <xf numFmtId="0" fontId="0" fillId="0" borderId="0" xfId="0" applyBorder="1" applyAlignment="1">
      <alignment vertical="center"/>
    </xf>
    <xf numFmtId="164" fontId="0" fillId="0" borderId="0" xfId="0" applyNumberFormat="1" applyBorder="1" applyAlignment="1">
      <alignment vertical="center"/>
    </xf>
    <xf numFmtId="1" fontId="0" fillId="0" borderId="0" xfId="0" applyNumberFormat="1" applyBorder="1" applyAlignment="1">
      <alignment horizontal="center" vertical="center"/>
    </xf>
    <xf numFmtId="1" fontId="0" fillId="0" borderId="5" xfId="0" applyNumberFormat="1" applyBorder="1" applyAlignment="1">
      <alignment horizontal="center"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0" xfId="0" applyFill="1" applyAlignment="1">
      <alignment vertical="center"/>
    </xf>
    <xf numFmtId="164" fontId="4" fillId="2" borderId="23"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0" xfId="0" applyFont="1" applyAlignment="1">
      <alignment horizontal="center" vertical="center"/>
    </xf>
    <xf numFmtId="0" fontId="6" fillId="2" borderId="34" xfId="0" applyFont="1" applyFill="1" applyBorder="1" applyAlignment="1">
      <alignment vertical="center"/>
    </xf>
    <xf numFmtId="0" fontId="6" fillId="2" borderId="32" xfId="0" applyFont="1" applyFill="1" applyBorder="1" applyAlignment="1">
      <alignment vertical="center"/>
    </xf>
    <xf numFmtId="0" fontId="11" fillId="2" borderId="34" xfId="0" applyFont="1" applyFill="1" applyBorder="1" applyAlignment="1">
      <alignment vertical="center"/>
    </xf>
    <xf numFmtId="0" fontId="6" fillId="0" borderId="0" xfId="0" applyFont="1" applyAlignment="1">
      <alignment vertical="center"/>
    </xf>
    <xf numFmtId="0" fontId="12" fillId="2" borderId="34" xfId="0" applyFont="1" applyFill="1" applyBorder="1" applyAlignment="1">
      <alignment vertical="center"/>
    </xf>
    <xf numFmtId="0" fontId="6" fillId="2" borderId="43" xfId="0" applyFont="1" applyFill="1" applyBorder="1" applyAlignment="1">
      <alignment vertical="center"/>
    </xf>
    <xf numFmtId="0" fontId="6" fillId="2" borderId="39" xfId="0" applyFont="1" applyFill="1" applyBorder="1" applyAlignment="1">
      <alignment vertical="center"/>
    </xf>
    <xf numFmtId="0" fontId="0" fillId="2" borderId="56" xfId="0" applyFont="1" applyFill="1" applyBorder="1" applyAlignment="1">
      <alignment vertical="center"/>
    </xf>
    <xf numFmtId="0" fontId="0" fillId="2" borderId="54" xfId="0" applyFont="1" applyFill="1" applyBorder="1" applyAlignment="1">
      <alignment vertical="center"/>
    </xf>
    <xf numFmtId="0" fontId="0" fillId="0" borderId="0" xfId="0" applyFont="1" applyAlignment="1">
      <alignment vertical="center"/>
    </xf>
    <xf numFmtId="0" fontId="0" fillId="0" borderId="17" xfId="0" applyBorder="1" applyAlignment="1">
      <alignment vertical="center"/>
    </xf>
    <xf numFmtId="0" fontId="6" fillId="0" borderId="0" xfId="0" applyFont="1" applyAlignment="1">
      <alignment horizontal="center" vertical="center"/>
    </xf>
    <xf numFmtId="0" fontId="1" fillId="0" borderId="0" xfId="0" applyFont="1" applyAlignment="1">
      <alignment vertical="center"/>
    </xf>
    <xf numFmtId="0" fontId="0" fillId="0" borderId="0" xfId="0" applyFill="1" applyBorder="1" applyAlignment="1">
      <alignment horizontal="right" vertical="center"/>
    </xf>
    <xf numFmtId="40" fontId="6" fillId="0" borderId="0" xfId="0" applyNumberFormat="1" applyFont="1" applyFill="1" applyBorder="1" applyAlignment="1">
      <alignment vertical="center"/>
    </xf>
    <xf numFmtId="0" fontId="4" fillId="0" borderId="0" xfId="0" applyFont="1" applyFill="1" applyAlignment="1">
      <alignment vertical="center"/>
    </xf>
    <xf numFmtId="0" fontId="15" fillId="0" borderId="0" xfId="0" applyFont="1" applyAlignment="1">
      <alignment horizontal="center"/>
    </xf>
    <xf numFmtId="0" fontId="15" fillId="0" borderId="0" xfId="0" applyFont="1"/>
    <xf numFmtId="0" fontId="15" fillId="0" borderId="0" xfId="0" applyFont="1" applyFill="1" applyAlignment="1"/>
    <xf numFmtId="2" fontId="15" fillId="0" borderId="0" xfId="0" applyNumberFormat="1" applyFont="1" applyAlignment="1">
      <alignment horizontal="center"/>
    </xf>
    <xf numFmtId="0" fontId="15" fillId="0" borderId="0" xfId="0" applyFont="1" applyAlignment="1">
      <alignment horizontal="center" vertical="center"/>
    </xf>
    <xf numFmtId="3" fontId="15" fillId="0" borderId="0" xfId="0" applyNumberFormat="1" applyFont="1"/>
    <xf numFmtId="0" fontId="15" fillId="0" borderId="0" xfId="0" applyFont="1" applyBorder="1" applyAlignment="1">
      <alignment horizontal="left"/>
    </xf>
    <xf numFmtId="0" fontId="15" fillId="0" borderId="109" xfId="0" applyFont="1" applyBorder="1" applyAlignment="1">
      <alignment horizontal="center"/>
    </xf>
    <xf numFmtId="0" fontId="15" fillId="2" borderId="112" xfId="0" applyFont="1" applyFill="1" applyBorder="1" applyAlignment="1">
      <alignment horizontal="center"/>
    </xf>
    <xf numFmtId="0" fontId="15" fillId="2" borderId="113" xfId="0" applyFont="1" applyFill="1" applyBorder="1"/>
    <xf numFmtId="0" fontId="15" fillId="2" borderId="110" xfId="0" applyFont="1" applyFill="1" applyBorder="1" applyAlignment="1">
      <alignment horizontal="center" wrapText="1"/>
    </xf>
    <xf numFmtId="0" fontId="15" fillId="2" borderId="111" xfId="0" applyFont="1" applyFill="1" applyBorder="1" applyAlignment="1">
      <alignment horizontal="center" wrapText="1"/>
    </xf>
    <xf numFmtId="0" fontId="15" fillId="2" borderId="108" xfId="0" applyFont="1" applyFill="1" applyBorder="1" applyAlignment="1">
      <alignment horizontal="center"/>
    </xf>
    <xf numFmtId="0" fontId="15" fillId="2" borderId="110" xfId="0" applyFont="1" applyFill="1" applyBorder="1" applyAlignment="1">
      <alignment horizontal="center"/>
    </xf>
    <xf numFmtId="0" fontId="15" fillId="2" borderId="112" xfId="0" applyFont="1" applyFill="1" applyBorder="1" applyAlignment="1">
      <alignment horizontal="center" wrapText="1"/>
    </xf>
    <xf numFmtId="0" fontId="15" fillId="2" borderId="113" xfId="0" applyFont="1" applyFill="1" applyBorder="1" applyAlignment="1">
      <alignment horizontal="center"/>
    </xf>
    <xf numFmtId="3" fontId="15" fillId="2" borderId="108" xfId="0" applyNumberFormat="1" applyFont="1" applyFill="1" applyBorder="1" applyAlignment="1">
      <alignment horizontal="center" wrapText="1"/>
    </xf>
    <xf numFmtId="2" fontId="15" fillId="2" borderId="110" xfId="0" applyNumberFormat="1" applyFont="1" applyFill="1" applyBorder="1" applyAlignment="1">
      <alignment horizontal="center" wrapText="1"/>
    </xf>
    <xf numFmtId="164" fontId="21" fillId="0" borderId="110" xfId="0" applyNumberFormat="1" applyFont="1" applyBorder="1" applyAlignment="1" applyProtection="1">
      <alignment horizontal="center"/>
      <protection locked="0"/>
    </xf>
    <xf numFmtId="49" fontId="21" fillId="0" borderId="111" xfId="0" applyNumberFormat="1" applyFont="1" applyBorder="1" applyAlignment="1" applyProtection="1">
      <alignment horizontal="center"/>
      <protection locked="0"/>
    </xf>
    <xf numFmtId="0" fontId="21" fillId="0" borderId="108" xfId="0" applyFont="1" applyBorder="1" applyProtection="1">
      <protection locked="0"/>
    </xf>
    <xf numFmtId="0" fontId="21" fillId="0" borderId="110" xfId="0" applyFont="1" applyBorder="1" applyProtection="1">
      <protection locked="0"/>
    </xf>
    <xf numFmtId="18" fontId="21" fillId="0" borderId="110" xfId="0" applyNumberFormat="1" applyFont="1" applyBorder="1" applyAlignment="1" applyProtection="1">
      <alignment horizontal="center"/>
      <protection locked="0"/>
    </xf>
    <xf numFmtId="165" fontId="21" fillId="0" borderId="111" xfId="0" applyNumberFormat="1" applyFont="1" applyBorder="1" applyAlignment="1" applyProtection="1">
      <alignment horizontal="center"/>
      <protection locked="0"/>
    </xf>
    <xf numFmtId="4" fontId="21" fillId="0" borderId="108" xfId="0" applyNumberFormat="1" applyFont="1" applyBorder="1" applyProtection="1">
      <protection locked="0"/>
    </xf>
    <xf numFmtId="4" fontId="21" fillId="0" borderId="110" xfId="0" applyNumberFormat="1" applyFont="1" applyBorder="1" applyProtection="1">
      <protection locked="0"/>
    </xf>
    <xf numFmtId="43" fontId="21" fillId="0" borderId="112" xfId="0" applyNumberFormat="1" applyFont="1" applyBorder="1" applyProtection="1">
      <protection locked="0"/>
    </xf>
    <xf numFmtId="43" fontId="21" fillId="2" borderId="113" xfId="0" applyNumberFormat="1" applyFont="1" applyFill="1" applyBorder="1"/>
    <xf numFmtId="4" fontId="21" fillId="0" borderId="108" xfId="0" applyNumberFormat="1" applyFont="1" applyBorder="1" applyAlignment="1" applyProtection="1">
      <alignment horizontal="right"/>
      <protection locked="0"/>
    </xf>
    <xf numFmtId="2" fontId="21" fillId="2" borderId="110" xfId="0" applyNumberFormat="1" applyFont="1" applyFill="1" applyBorder="1" applyAlignment="1" applyProtection="1">
      <alignment horizontal="right"/>
    </xf>
    <xf numFmtId="165" fontId="21" fillId="0" borderId="110" xfId="0" applyNumberFormat="1" applyFont="1" applyBorder="1" applyAlignment="1" applyProtection="1">
      <alignment horizontal="center"/>
      <protection locked="0"/>
    </xf>
    <xf numFmtId="18" fontId="21" fillId="0" borderId="111" xfId="0" applyNumberFormat="1" applyFont="1" applyBorder="1" applyAlignment="1" applyProtection="1">
      <alignment horizontal="center"/>
      <protection locked="0"/>
    </xf>
    <xf numFmtId="164" fontId="21" fillId="0" borderId="114" xfId="0" applyNumberFormat="1" applyFont="1" applyBorder="1" applyAlignment="1" applyProtection="1">
      <alignment horizontal="center"/>
      <protection locked="0"/>
    </xf>
    <xf numFmtId="49" fontId="21" fillId="0" borderId="115" xfId="0" applyNumberFormat="1" applyFont="1" applyBorder="1" applyAlignment="1" applyProtection="1">
      <alignment horizontal="center"/>
      <protection locked="0"/>
    </xf>
    <xf numFmtId="0" fontId="21" fillId="0" borderId="116" xfId="0" applyFont="1" applyBorder="1" applyProtection="1">
      <protection locked="0"/>
    </xf>
    <xf numFmtId="0" fontId="21" fillId="0" borderId="114" xfId="0" applyFont="1" applyBorder="1" applyProtection="1">
      <protection locked="0"/>
    </xf>
    <xf numFmtId="0" fontId="21" fillId="0" borderId="114" xfId="0" applyFont="1" applyBorder="1" applyAlignment="1" applyProtection="1">
      <alignment horizontal="center"/>
      <protection locked="0"/>
    </xf>
    <xf numFmtId="0" fontId="21" fillId="0" borderId="115" xfId="0" applyFont="1" applyBorder="1" applyAlignment="1" applyProtection="1">
      <alignment horizontal="center"/>
      <protection locked="0"/>
    </xf>
    <xf numFmtId="43" fontId="21" fillId="0" borderId="117" xfId="0" applyNumberFormat="1" applyFont="1" applyBorder="1" applyProtection="1">
      <protection locked="0"/>
    </xf>
    <xf numFmtId="43" fontId="21" fillId="2" borderId="118" xfId="0" applyNumberFormat="1" applyFont="1" applyFill="1" applyBorder="1"/>
    <xf numFmtId="4" fontId="21" fillId="0" borderId="116" xfId="0" applyNumberFormat="1" applyFont="1" applyBorder="1" applyAlignment="1" applyProtection="1">
      <alignment horizontal="right"/>
      <protection locked="0"/>
    </xf>
    <xf numFmtId="0" fontId="21" fillId="0" borderId="0" xfId="0" applyFont="1" applyAlignment="1">
      <alignment horizontal="center"/>
    </xf>
    <xf numFmtId="0" fontId="21" fillId="0" borderId="0" xfId="0" applyFont="1"/>
    <xf numFmtId="4" fontId="21" fillId="2" borderId="121" xfId="0" applyNumberFormat="1" applyFont="1" applyFill="1" applyBorder="1"/>
    <xf numFmtId="4" fontId="21" fillId="2" borderId="122" xfId="0" applyNumberFormat="1" applyFont="1" applyFill="1" applyBorder="1" applyAlignment="1"/>
    <xf numFmtId="39" fontId="21" fillId="2" borderId="123" xfId="0" applyNumberFormat="1" applyFont="1" applyFill="1" applyBorder="1"/>
    <xf numFmtId="44" fontId="21" fillId="2" borderId="120" xfId="0" applyNumberFormat="1" applyFont="1" applyFill="1" applyBorder="1"/>
    <xf numFmtId="4" fontId="21" fillId="2" borderId="124" xfId="0" applyNumberFormat="1" applyFont="1" applyFill="1" applyBorder="1" applyAlignment="1">
      <alignment horizontal="center"/>
    </xf>
    <xf numFmtId="44" fontId="21" fillId="2" borderId="122" xfId="0" applyNumberFormat="1" applyFont="1" applyFill="1" applyBorder="1" applyAlignment="1">
      <alignment horizontal="center"/>
    </xf>
    <xf numFmtId="4" fontId="15" fillId="0" borderId="0" xfId="0" applyNumberFormat="1" applyFont="1"/>
    <xf numFmtId="0" fontId="15" fillId="0" borderId="0" xfId="0" applyFont="1" applyFill="1" applyBorder="1" applyAlignment="1"/>
    <xf numFmtId="16" fontId="15" fillId="0" borderId="0" xfId="0" applyNumberFormat="1" applyFont="1"/>
    <xf numFmtId="164" fontId="15" fillId="0" borderId="125" xfId="0" applyNumberFormat="1" applyFont="1" applyFill="1" applyBorder="1" applyAlignment="1"/>
    <xf numFmtId="2" fontId="15" fillId="2" borderId="110" xfId="0" applyNumberFormat="1" applyFont="1" applyFill="1" applyBorder="1" applyAlignment="1">
      <alignment horizontal="center"/>
    </xf>
    <xf numFmtId="4" fontId="21" fillId="0" borderId="110" xfId="0" applyNumberFormat="1" applyFont="1" applyBorder="1" applyAlignment="1" applyProtection="1">
      <protection locked="0"/>
    </xf>
    <xf numFmtId="164" fontId="15" fillId="0" borderId="0" xfId="0" applyNumberFormat="1" applyFont="1" applyFill="1" applyBorder="1" applyAlignment="1"/>
    <xf numFmtId="0" fontId="22" fillId="0" borderId="0" xfId="0" applyFont="1" applyBorder="1" applyAlignment="1"/>
    <xf numFmtId="0" fontId="22" fillId="0" borderId="125" xfId="0" applyFont="1" applyBorder="1" applyAlignment="1"/>
    <xf numFmtId="164" fontId="15" fillId="0" borderId="0" xfId="0" applyNumberFormat="1" applyFont="1" applyFill="1" applyBorder="1" applyAlignment="1">
      <alignment horizontal="center"/>
    </xf>
    <xf numFmtId="164" fontId="15" fillId="0" borderId="97" xfId="0" applyNumberFormat="1" applyFont="1" applyFill="1" applyBorder="1" applyAlignment="1">
      <alignment horizontal="center"/>
    </xf>
    <xf numFmtId="0" fontId="15" fillId="0" borderId="93" xfId="0" applyFont="1" applyFill="1" applyBorder="1" applyAlignment="1"/>
    <xf numFmtId="0" fontId="15" fillId="0" borderId="102" xfId="0" applyFont="1" applyFill="1" applyBorder="1" applyAlignment="1"/>
    <xf numFmtId="164" fontId="20" fillId="0" borderId="103" xfId="0" applyNumberFormat="1" applyFont="1" applyFill="1" applyBorder="1" applyAlignment="1" applyProtection="1">
      <alignment horizontal="center"/>
      <protection locked="0"/>
    </xf>
    <xf numFmtId="164" fontId="15" fillId="0" borderId="103" xfId="0" applyNumberFormat="1" applyFont="1" applyFill="1" applyBorder="1" applyAlignment="1">
      <alignment horizontal="center"/>
    </xf>
    <xf numFmtId="0" fontId="15" fillId="0" borderId="125" xfId="0" applyFont="1" applyFill="1" applyBorder="1" applyAlignment="1"/>
    <xf numFmtId="4" fontId="21" fillId="0" borderId="114" xfId="0" applyNumberFormat="1" applyFont="1" applyBorder="1" applyProtection="1">
      <protection locked="0"/>
    </xf>
    <xf numFmtId="164" fontId="15" fillId="0" borderId="100" xfId="0" applyNumberFormat="1" applyFont="1" applyFill="1" applyBorder="1" applyAlignment="1">
      <alignment horizontal="center"/>
    </xf>
    <xf numFmtId="0" fontId="15" fillId="0" borderId="7" xfId="0" applyFont="1" applyFill="1" applyBorder="1" applyAlignment="1">
      <alignment wrapText="1"/>
    </xf>
    <xf numFmtId="0" fontId="15" fillId="0" borderId="104" xfId="0" applyFont="1" applyFill="1" applyBorder="1" applyAlignment="1">
      <alignment wrapText="1"/>
    </xf>
    <xf numFmtId="44" fontId="21" fillId="0" borderId="128" xfId="0" applyNumberFormat="1" applyFont="1" applyFill="1" applyBorder="1" applyAlignment="1"/>
    <xf numFmtId="44" fontId="21" fillId="2" borderId="122" xfId="0" applyNumberFormat="1" applyFont="1" applyFill="1" applyBorder="1" applyAlignment="1"/>
    <xf numFmtId="44" fontId="24" fillId="2" borderId="110" xfId="0" applyNumberFormat="1" applyFont="1" applyFill="1" applyBorder="1"/>
    <xf numFmtId="0" fontId="15" fillId="0" borderId="0" xfId="0" applyFont="1" applyBorder="1"/>
    <xf numFmtId="0" fontId="15" fillId="4" borderId="106" xfId="0" applyFont="1" applyFill="1" applyBorder="1" applyAlignment="1">
      <alignment horizontal="center"/>
    </xf>
    <xf numFmtId="0" fontId="23" fillId="4" borderId="107" xfId="0" applyFont="1" applyFill="1" applyBorder="1" applyAlignment="1">
      <alignment horizontal="center"/>
    </xf>
    <xf numFmtId="0" fontId="15" fillId="4" borderId="107" xfId="0" applyFont="1" applyFill="1" applyBorder="1" applyAlignment="1">
      <alignment horizontal="center"/>
    </xf>
    <xf numFmtId="0" fontId="15" fillId="4" borderId="107" xfId="0" applyFont="1" applyFill="1" applyBorder="1"/>
    <xf numFmtId="0" fontId="23" fillId="4" borderId="108" xfId="0" applyFont="1" applyFill="1" applyBorder="1" applyAlignment="1">
      <alignment horizontal="center"/>
    </xf>
    <xf numFmtId="1" fontId="21" fillId="0" borderId="110" xfId="0" applyNumberFormat="1" applyFont="1" applyBorder="1" applyAlignment="1" applyProtection="1">
      <alignment horizontal="center"/>
      <protection locked="0"/>
    </xf>
    <xf numFmtId="1" fontId="21" fillId="0" borderId="114" xfId="0" applyNumberFormat="1" applyFont="1" applyBorder="1" applyAlignment="1" applyProtection="1">
      <alignment horizontal="center"/>
      <protection locked="0"/>
    </xf>
    <xf numFmtId="0" fontId="18"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vertical="center"/>
    </xf>
    <xf numFmtId="0" fontId="4" fillId="0" borderId="0" xfId="0" applyFont="1" applyAlignment="1"/>
    <xf numFmtId="0" fontId="5" fillId="0" borderId="0" xfId="0" applyFont="1" applyAlignment="1">
      <alignment horizontal="center" vertical="top" wrapText="1"/>
    </xf>
    <xf numFmtId="0" fontId="4" fillId="0" borderId="0" xfId="0" applyFont="1" applyAlignment="1">
      <alignment horizontal="center" vertical="top"/>
    </xf>
    <xf numFmtId="0" fontId="6" fillId="0" borderId="1" xfId="0" applyFont="1" applyBorder="1" applyAlignment="1">
      <alignment vertical="center"/>
    </xf>
    <xf numFmtId="0" fontId="0" fillId="0" borderId="2" xfId="0" applyBorder="1"/>
    <xf numFmtId="0" fontId="7" fillId="0" borderId="2" xfId="0" applyFont="1" applyBorder="1" applyAlignment="1">
      <alignment vertical="center"/>
    </xf>
    <xf numFmtId="0" fontId="0" fillId="0" borderId="2" xfId="0" applyBorder="1" applyAlignment="1"/>
    <xf numFmtId="0" fontId="7"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vertical="center"/>
    </xf>
    <xf numFmtId="0" fontId="0" fillId="0" borderId="0" xfId="0" applyBorder="1"/>
    <xf numFmtId="0" fontId="0" fillId="0" borderId="0" xfId="0" applyBorder="1" applyAlignment="1">
      <alignment vertical="center"/>
    </xf>
    <xf numFmtId="0" fontId="0" fillId="0" borderId="0" xfId="0" applyBorder="1" applyAlignment="1"/>
    <xf numFmtId="0" fontId="0" fillId="0" borderId="0" xfId="0" applyAlignment="1"/>
    <xf numFmtId="0" fontId="0" fillId="0" borderId="5" xfId="0" applyBorder="1" applyAlignment="1"/>
    <xf numFmtId="0" fontId="0" fillId="0" borderId="4" xfId="0" applyBorder="1" applyAlignment="1"/>
    <xf numFmtId="0" fontId="0" fillId="0" borderId="9" xfId="0" applyBorder="1" applyAlignment="1"/>
    <xf numFmtId="0" fontId="6"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vertical="center"/>
    </xf>
    <xf numFmtId="0" fontId="6" fillId="0" borderId="6" xfId="0" applyFont="1" applyBorder="1" applyAlignment="1">
      <alignment vertical="center"/>
    </xf>
    <xf numFmtId="0" fontId="0" fillId="0" borderId="7" xfId="0" applyBorder="1"/>
    <xf numFmtId="0" fontId="0" fillId="0" borderId="7" xfId="0" applyBorder="1" applyAlignment="1">
      <alignment vertical="center"/>
    </xf>
    <xf numFmtId="0" fontId="0" fillId="0" borderId="7" xfId="0" applyBorder="1" applyAlignment="1"/>
    <xf numFmtId="0" fontId="0" fillId="0" borderId="8" xfId="0" applyBorder="1" applyAlignment="1"/>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6" xfId="0" applyBorder="1" applyAlignment="1">
      <alignment vertical="center"/>
    </xf>
    <xf numFmtId="164" fontId="0" fillId="0" borderId="7"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0" fontId="9" fillId="0" borderId="4" xfId="0" applyFont="1" applyBorder="1" applyAlignment="1">
      <alignment vertical="center" wrapText="1"/>
    </xf>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0" xfId="1" applyFill="1" applyBorder="1" applyAlignment="1">
      <alignment vertical="center"/>
    </xf>
    <xf numFmtId="0" fontId="0" fillId="0" borderId="5"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164" fontId="4" fillId="0" borderId="11" xfId="0" applyNumberFormat="1" applyFont="1" applyBorder="1" applyAlignment="1">
      <alignment horizontal="center" vertical="center"/>
    </xf>
    <xf numFmtId="1" fontId="4" fillId="0" borderId="11" xfId="0" applyNumberFormat="1" applyFont="1" applyBorder="1" applyAlignment="1">
      <alignment horizontal="center" vertical="center"/>
    </xf>
    <xf numFmtId="1" fontId="4" fillId="0" borderId="12" xfId="0" applyNumberFormat="1"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64" fontId="4" fillId="2" borderId="19"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4" fillId="2" borderId="20" xfId="0" applyFont="1" applyFill="1" applyBorder="1" applyAlignment="1">
      <alignment horizontal="center" vertical="center"/>
    </xf>
    <xf numFmtId="0" fontId="0" fillId="0" borderId="27" xfId="0"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2" borderId="29" xfId="0" applyNumberFormat="1" applyFont="1" applyFill="1" applyBorder="1" applyAlignment="1">
      <alignment horizontal="center" vertical="center"/>
    </xf>
    <xf numFmtId="164" fontId="8" fillId="0" borderId="30" xfId="0" applyNumberFormat="1" applyFont="1" applyBorder="1" applyAlignment="1">
      <alignment vertical="center"/>
    </xf>
    <xf numFmtId="164" fontId="8" fillId="0" borderId="31" xfId="0" applyNumberFormat="1" applyFont="1" applyBorder="1" applyAlignment="1">
      <alignment vertical="center"/>
    </xf>
    <xf numFmtId="164" fontId="8" fillId="2" borderId="32" xfId="0" applyNumberFormat="1" applyFont="1" applyFill="1" applyBorder="1" applyAlignment="1">
      <alignment vertical="center"/>
    </xf>
    <xf numFmtId="164" fontId="8" fillId="2" borderId="33" xfId="0" applyNumberFormat="1" applyFont="1" applyFill="1" applyBorder="1" applyAlignment="1">
      <alignment vertical="center"/>
    </xf>
    <xf numFmtId="0" fontId="6" fillId="0" borderId="16" xfId="0" applyFont="1" applyBorder="1" applyAlignment="1">
      <alignment vertical="center"/>
    </xf>
    <xf numFmtId="0" fontId="0" fillId="0" borderId="17" xfId="0" applyBorder="1" applyAlignment="1">
      <alignment vertical="center"/>
    </xf>
    <xf numFmtId="0" fontId="0" fillId="0" borderId="35" xfId="0" applyBorder="1" applyAlignment="1">
      <alignment vertical="center"/>
    </xf>
    <xf numFmtId="0" fontId="6" fillId="0" borderId="36" xfId="0" applyFont="1" applyBorder="1" applyAlignment="1">
      <alignment vertical="center"/>
    </xf>
    <xf numFmtId="0" fontId="0" fillId="0" borderId="18" xfId="0" applyBorder="1" applyAlignment="1">
      <alignment vertical="center"/>
    </xf>
    <xf numFmtId="0" fontId="6" fillId="0" borderId="37" xfId="0" applyFont="1" applyBorder="1" applyAlignment="1">
      <alignment horizontal="center" vertical="center"/>
    </xf>
    <xf numFmtId="0" fontId="6" fillId="0" borderId="33" xfId="0" applyFont="1" applyBorder="1" applyAlignment="1">
      <alignment horizontal="center" vertical="center"/>
    </xf>
    <xf numFmtId="40" fontId="6" fillId="0" borderId="33" xfId="0" applyNumberFormat="1" applyFont="1" applyBorder="1" applyAlignment="1">
      <alignment vertical="center"/>
    </xf>
    <xf numFmtId="40" fontId="6" fillId="0" borderId="38" xfId="0" applyNumberFormat="1" applyFont="1" applyBorder="1" applyAlignment="1">
      <alignment vertical="center"/>
    </xf>
    <xf numFmtId="164" fontId="8" fillId="2" borderId="39" xfId="0" applyNumberFormat="1" applyFont="1" applyFill="1" applyBorder="1" applyAlignment="1">
      <alignment vertical="center"/>
    </xf>
    <xf numFmtId="164" fontId="8" fillId="2" borderId="40" xfId="0" applyNumberFormat="1" applyFont="1" applyFill="1" applyBorder="1" applyAlignment="1">
      <alignment vertical="center"/>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40" fontId="6" fillId="0" borderId="40" xfId="0" applyNumberFormat="1" applyFont="1" applyBorder="1" applyAlignment="1">
      <alignment vertical="center"/>
    </xf>
    <xf numFmtId="40" fontId="6" fillId="0" borderId="42" xfId="0" applyNumberFormat="1"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41"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44" xfId="0" applyFont="1" applyBorder="1" applyAlignment="1">
      <alignment vertical="center"/>
    </xf>
    <xf numFmtId="0" fontId="0" fillId="0" borderId="45" xfId="0" applyBorder="1" applyAlignment="1">
      <alignment vertical="center"/>
    </xf>
    <xf numFmtId="0" fontId="0" fillId="0" borderId="37" xfId="0" applyBorder="1" applyAlignment="1">
      <alignment vertical="center"/>
    </xf>
    <xf numFmtId="0" fontId="6" fillId="0" borderId="31" xfId="0" applyFont="1" applyBorder="1" applyAlignment="1">
      <alignment vertical="center"/>
    </xf>
    <xf numFmtId="0" fontId="0" fillId="0" borderId="46" xfId="0" applyBorder="1" applyAlignment="1">
      <alignment vertical="center"/>
    </xf>
    <xf numFmtId="164" fontId="8" fillId="0" borderId="51" xfId="0" applyNumberFormat="1" applyFont="1" applyBorder="1" applyAlignment="1">
      <alignment vertical="center"/>
    </xf>
    <xf numFmtId="164" fontId="8" fillId="0" borderId="49" xfId="0" applyNumberFormat="1" applyFont="1"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41" xfId="0" applyBorder="1" applyAlignment="1">
      <alignment vertical="center"/>
    </xf>
    <xf numFmtId="0" fontId="0" fillId="0" borderId="55" xfId="0" applyFont="1" applyBorder="1" applyAlignment="1">
      <alignment horizontal="center" vertical="center"/>
    </xf>
    <xf numFmtId="40" fontId="0" fillId="0" borderId="55" xfId="0" applyNumberFormat="1" applyFont="1" applyBorder="1" applyAlignment="1">
      <alignment vertical="center"/>
    </xf>
    <xf numFmtId="40" fontId="0" fillId="0" borderId="61" xfId="0" applyNumberFormat="1" applyFont="1" applyBorder="1" applyAlignment="1">
      <alignment vertical="center"/>
    </xf>
    <xf numFmtId="0" fontId="13" fillId="0" borderId="62" xfId="0" applyFont="1" applyFill="1" applyBorder="1" applyAlignment="1">
      <alignment vertical="top"/>
    </xf>
    <xf numFmtId="0" fontId="0" fillId="0" borderId="17" xfId="0" applyBorder="1" applyAlignment="1">
      <alignment vertical="top"/>
    </xf>
    <xf numFmtId="0" fontId="0" fillId="0" borderId="63" xfId="0" applyBorder="1" applyAlignment="1">
      <alignment vertical="top"/>
    </xf>
    <xf numFmtId="0" fontId="13" fillId="0" borderId="64" xfId="0" applyFont="1" applyBorder="1" applyAlignment="1">
      <alignment vertical="top"/>
    </xf>
    <xf numFmtId="0" fontId="13" fillId="0" borderId="17" xfId="0" applyFont="1" applyBorder="1" applyAlignment="1">
      <alignment vertical="top"/>
    </xf>
    <xf numFmtId="0" fontId="13" fillId="0" borderId="65" xfId="0" applyFont="1" applyBorder="1" applyAlignment="1">
      <alignment vertical="top"/>
    </xf>
    <xf numFmtId="0" fontId="13" fillId="0" borderId="66" xfId="0" applyFont="1" applyFill="1" applyBorder="1" applyAlignment="1">
      <alignment horizontal="center" vertical="top"/>
    </xf>
    <xf numFmtId="0" fontId="0" fillId="0" borderId="66" xfId="0" applyFill="1" applyBorder="1" applyAlignment="1">
      <alignment horizontal="center" vertical="top"/>
    </xf>
    <xf numFmtId="0" fontId="0" fillId="0" borderId="67" xfId="0" applyFill="1" applyBorder="1" applyAlignment="1">
      <alignment horizontal="center" vertical="top"/>
    </xf>
    <xf numFmtId="0" fontId="13" fillId="0" borderId="17" xfId="0" applyFont="1" applyBorder="1" applyAlignment="1">
      <alignment horizontal="right" vertical="center"/>
    </xf>
    <xf numFmtId="40" fontId="0" fillId="0" borderId="68" xfId="0" applyNumberFormat="1" applyBorder="1" applyAlignment="1">
      <alignment vertical="center"/>
    </xf>
    <xf numFmtId="40" fontId="0" fillId="0" borderId="69" xfId="0" applyNumberFormat="1" applyBorder="1" applyAlignment="1">
      <alignment vertical="center"/>
    </xf>
    <xf numFmtId="164" fontId="8" fillId="0" borderId="52" xfId="0" applyNumberFormat="1" applyFont="1" applyBorder="1" applyAlignment="1">
      <alignment vertical="center"/>
    </xf>
    <xf numFmtId="164" fontId="8" fillId="0" borderId="53" xfId="0" applyNumberFormat="1" applyFont="1" applyBorder="1" applyAlignment="1">
      <alignment vertical="center"/>
    </xf>
    <xf numFmtId="164" fontId="8" fillId="2" borderId="54" xfId="0" applyNumberFormat="1" applyFont="1" applyFill="1" applyBorder="1" applyAlignment="1">
      <alignment vertical="center"/>
    </xf>
    <xf numFmtId="164" fontId="8" fillId="2" borderId="55" xfId="0" applyNumberFormat="1" applyFont="1" applyFill="1" applyBorder="1" applyAlignment="1">
      <alignment vertical="center"/>
    </xf>
    <xf numFmtId="0" fontId="0" fillId="0" borderId="57" xfId="0" applyFont="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3" xfId="0" applyFont="1" applyBorder="1" applyAlignment="1">
      <alignment vertical="center"/>
    </xf>
    <xf numFmtId="0" fontId="0" fillId="0" borderId="60" xfId="0" applyBorder="1" applyAlignment="1">
      <alignment vertical="center"/>
    </xf>
    <xf numFmtId="0" fontId="0" fillId="0" borderId="59" xfId="0" applyFont="1"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horizontal="center" vertical="center"/>
    </xf>
    <xf numFmtId="0" fontId="0" fillId="0" borderId="76" xfId="0" applyBorder="1" applyAlignment="1">
      <alignment horizontal="center" vertical="center"/>
    </xf>
    <xf numFmtId="0" fontId="13" fillId="0" borderId="0" xfId="0" applyFont="1" applyBorder="1" applyAlignment="1">
      <alignment horizontal="right" vertical="center"/>
    </xf>
    <xf numFmtId="40" fontId="0" fillId="0" borderId="77" xfId="0" applyNumberFormat="1" applyBorder="1" applyAlignment="1">
      <alignment vertical="center"/>
    </xf>
    <xf numFmtId="40" fontId="0" fillId="0" borderId="8" xfId="0" applyNumberFormat="1" applyBorder="1" applyAlignment="1">
      <alignment vertical="center"/>
    </xf>
    <xf numFmtId="0" fontId="0" fillId="0" borderId="78" xfId="0" applyBorder="1" applyAlignment="1">
      <alignment vertical="center"/>
    </xf>
    <xf numFmtId="0" fontId="0" fillId="0" borderId="79" xfId="0" applyBorder="1" applyAlignment="1">
      <alignment vertical="center"/>
    </xf>
    <xf numFmtId="40" fontId="0" fillId="0" borderId="80" xfId="0" applyNumberFormat="1" applyBorder="1" applyAlignment="1">
      <alignment vertical="center"/>
    </xf>
    <xf numFmtId="40" fontId="0" fillId="0" borderId="81" xfId="0" applyNumberFormat="1" applyBorder="1" applyAlignment="1">
      <alignment vertical="center"/>
    </xf>
    <xf numFmtId="0" fontId="6" fillId="0" borderId="33" xfId="0" applyFont="1" applyFill="1" applyBorder="1" applyAlignment="1">
      <alignment horizontal="center" vertical="center"/>
    </xf>
    <xf numFmtId="0" fontId="1" fillId="0" borderId="40" xfId="0" applyFont="1" applyFill="1" applyBorder="1" applyAlignment="1">
      <alignment horizontal="center" vertical="center"/>
    </xf>
    <xf numFmtId="1" fontId="1" fillId="0" borderId="40" xfId="0" applyNumberFormat="1" applyFont="1" applyFill="1" applyBorder="1" applyAlignment="1">
      <alignment vertical="center"/>
    </xf>
    <xf numFmtId="1" fontId="7" fillId="0" borderId="40" xfId="0" applyNumberFormat="1" applyFont="1" applyFill="1" applyBorder="1" applyAlignment="1">
      <alignment horizontal="center" vertical="center"/>
    </xf>
    <xf numFmtId="0" fontId="7" fillId="0" borderId="49" xfId="0" applyFont="1" applyFill="1" applyBorder="1" applyAlignment="1">
      <alignment vertical="center"/>
    </xf>
    <xf numFmtId="0" fontId="7" fillId="0" borderId="48" xfId="0" applyFont="1" applyFill="1" applyBorder="1" applyAlignment="1">
      <alignment vertical="center"/>
    </xf>
    <xf numFmtId="0" fontId="7" fillId="0" borderId="41" xfId="0" applyFont="1" applyFill="1" applyBorder="1" applyAlignment="1">
      <alignment vertical="center"/>
    </xf>
    <xf numFmtId="40" fontId="7" fillId="0" borderId="40" xfId="0" applyNumberFormat="1" applyFont="1" applyFill="1" applyBorder="1" applyAlignment="1">
      <alignment vertical="center"/>
    </xf>
    <xf numFmtId="0" fontId="0" fillId="0" borderId="9"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164" fontId="0" fillId="0" borderId="84" xfId="0" applyNumberFormat="1" applyBorder="1" applyAlignment="1">
      <alignment vertical="center"/>
    </xf>
    <xf numFmtId="164" fontId="0" fillId="0" borderId="85" xfId="0" applyNumberFormat="1" applyBorder="1" applyAlignment="1">
      <alignment vertical="center"/>
    </xf>
    <xf numFmtId="0" fontId="14" fillId="0" borderId="86"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88" xfId="0" applyFont="1" applyFill="1" applyBorder="1" applyAlignment="1">
      <alignment horizontal="center" vertical="center"/>
    </xf>
    <xf numFmtId="0" fontId="6" fillId="0" borderId="31" xfId="0" applyFont="1" applyFill="1" applyBorder="1" applyAlignment="1">
      <alignment horizontal="center" vertical="center"/>
    </xf>
    <xf numFmtId="0" fontId="0" fillId="0" borderId="45" xfId="0" applyFill="1" applyBorder="1" applyAlignment="1">
      <alignment horizontal="center" vertical="center"/>
    </xf>
    <xf numFmtId="0" fontId="0" fillId="0" borderId="37" xfId="0" applyFill="1" applyBorder="1" applyAlignment="1">
      <alignment horizontal="center" vertical="center"/>
    </xf>
    <xf numFmtId="40" fontId="1" fillId="0" borderId="40" xfId="0" applyNumberFormat="1" applyFont="1" applyFill="1" applyBorder="1" applyAlignment="1">
      <alignment vertical="center"/>
    </xf>
    <xf numFmtId="1" fontId="1" fillId="0" borderId="40" xfId="0" applyNumberFormat="1" applyFont="1" applyFill="1" applyBorder="1" applyAlignment="1">
      <alignment horizontal="center" vertical="center"/>
    </xf>
    <xf numFmtId="0" fontId="1" fillId="0" borderId="49" xfId="0" applyFont="1" applyFill="1" applyBorder="1" applyAlignment="1">
      <alignment vertical="center"/>
    </xf>
    <xf numFmtId="0" fontId="1" fillId="0" borderId="48" xfId="0" applyFont="1" applyFill="1" applyBorder="1" applyAlignment="1">
      <alignment vertical="center"/>
    </xf>
    <xf numFmtId="0" fontId="1" fillId="0" borderId="41" xfId="0" applyFont="1" applyFill="1" applyBorder="1" applyAlignment="1">
      <alignment vertical="center"/>
    </xf>
    <xf numFmtId="0" fontId="1" fillId="0" borderId="90" xfId="0" applyFont="1" applyFill="1" applyBorder="1" applyAlignment="1">
      <alignment horizontal="right" vertical="center"/>
    </xf>
    <xf numFmtId="0" fontId="1" fillId="0" borderId="90" xfId="0" applyFont="1" applyFill="1" applyBorder="1" applyAlignment="1">
      <alignment vertical="center"/>
    </xf>
    <xf numFmtId="40" fontId="7" fillId="0" borderId="91" xfId="0" applyNumberFormat="1" applyFont="1" applyFill="1" applyBorder="1" applyAlignment="1">
      <alignment vertical="center"/>
    </xf>
    <xf numFmtId="40" fontId="7" fillId="0" borderId="92" xfId="0" applyNumberFormat="1" applyFont="1" applyFill="1" applyBorder="1" applyAlignment="1">
      <alignment vertical="center"/>
    </xf>
    <xf numFmtId="0" fontId="14" fillId="0" borderId="0" xfId="0" applyFont="1" applyFill="1" applyAlignment="1">
      <alignment horizontal="center" vertical="center"/>
    </xf>
    <xf numFmtId="0" fontId="0" fillId="0" borderId="7" xfId="0" applyFill="1" applyBorder="1" applyAlignment="1">
      <alignment vertical="center"/>
    </xf>
    <xf numFmtId="0" fontId="4" fillId="0" borderId="93" xfId="0" applyFont="1" applyFill="1" applyBorder="1" applyAlignment="1">
      <alignment vertical="center"/>
    </xf>
    <xf numFmtId="40" fontId="1" fillId="0" borderId="89" xfId="0" applyNumberFormat="1" applyFont="1" applyFill="1" applyBorder="1" applyAlignment="1">
      <alignment vertical="center"/>
    </xf>
    <xf numFmtId="0" fontId="14" fillId="0" borderId="93" xfId="0" applyFont="1" applyFill="1" applyBorder="1" applyAlignment="1">
      <alignment horizontal="center" vertical="center"/>
    </xf>
    <xf numFmtId="0" fontId="14" fillId="0" borderId="102" xfId="0" applyFont="1" applyFill="1" applyBorder="1" applyAlignment="1">
      <alignment horizontal="center" vertical="center"/>
    </xf>
    <xf numFmtId="0" fontId="4" fillId="0" borderId="103" xfId="0" applyFont="1" applyFill="1" applyBorder="1" applyAlignment="1">
      <alignment horizontal="center" vertical="top"/>
    </xf>
    <xf numFmtId="0" fontId="0" fillId="0" borderId="0" xfId="0" applyFill="1" applyAlignment="1"/>
    <xf numFmtId="0" fontId="14" fillId="0" borderId="7" xfId="0" applyFont="1" applyFill="1" applyBorder="1" applyAlignment="1">
      <alignment horizontal="center" vertical="center"/>
    </xf>
    <xf numFmtId="0" fontId="14" fillId="0" borderId="104" xfId="0" applyFont="1" applyFill="1" applyBorder="1" applyAlignment="1">
      <alignment horizontal="center" vertical="center"/>
    </xf>
    <xf numFmtId="0" fontId="0" fillId="0" borderId="100" xfId="0" applyFill="1" applyBorder="1" applyAlignment="1">
      <alignment vertical="center"/>
    </xf>
    <xf numFmtId="0" fontId="0" fillId="0" borderId="105" xfId="0" applyFill="1" applyBorder="1" applyAlignment="1">
      <alignment vertical="center"/>
    </xf>
    <xf numFmtId="0" fontId="0" fillId="0" borderId="93" xfId="0" applyFill="1" applyBorder="1" applyAlignment="1">
      <alignment vertical="center"/>
    </xf>
    <xf numFmtId="0" fontId="0" fillId="0" borderId="0" xfId="0" applyFill="1" applyBorder="1" applyAlignment="1">
      <alignment vertical="center"/>
    </xf>
    <xf numFmtId="0" fontId="4" fillId="0" borderId="106" xfId="0" applyFont="1" applyFill="1" applyBorder="1" applyAlignment="1">
      <alignment horizontal="center" vertical="top"/>
    </xf>
    <xf numFmtId="0" fontId="4" fillId="0" borderId="107" xfId="0" applyFont="1" applyFill="1" applyBorder="1" applyAlignment="1">
      <alignment horizontal="center" vertical="top"/>
    </xf>
    <xf numFmtId="0" fontId="0" fillId="0" borderId="107" xfId="0" applyFill="1" applyBorder="1" applyAlignment="1">
      <alignment horizontal="center"/>
    </xf>
    <xf numFmtId="0" fontId="0" fillId="0" borderId="107" xfId="0" applyFill="1" applyBorder="1" applyAlignment="1"/>
    <xf numFmtId="0" fontId="0" fillId="0" borderId="0" xfId="0" applyFill="1" applyAlignment="1">
      <alignment vertical="center"/>
    </xf>
    <xf numFmtId="0" fontId="13" fillId="0" borderId="94" xfId="0" applyFont="1" applyFill="1" applyBorder="1" applyAlignment="1">
      <alignment horizontal="left" vertical="center"/>
    </xf>
    <xf numFmtId="0" fontId="8" fillId="0" borderId="95" xfId="0" applyFont="1" applyFill="1" applyBorder="1" applyAlignment="1">
      <alignment horizontal="left" vertical="center"/>
    </xf>
    <xf numFmtId="0" fontId="0" fillId="0" borderId="95" xfId="0" applyFill="1" applyBorder="1" applyAlignment="1">
      <alignment horizontal="left" vertical="center"/>
    </xf>
    <xf numFmtId="0" fontId="13" fillId="0" borderId="95" xfId="0" applyFont="1" applyFill="1" applyBorder="1" applyAlignment="1">
      <alignment horizontal="center" vertical="center"/>
    </xf>
    <xf numFmtId="0" fontId="0" fillId="0" borderId="95" xfId="0" applyBorder="1" applyAlignment="1">
      <alignment vertical="center"/>
    </xf>
    <xf numFmtId="0" fontId="0" fillId="0" borderId="96" xfId="0" applyBorder="1" applyAlignment="1">
      <alignment vertical="center"/>
    </xf>
    <xf numFmtId="0" fontId="0" fillId="0" borderId="97" xfId="0" applyFill="1" applyBorder="1" applyAlignment="1">
      <alignment vertical="center"/>
    </xf>
    <xf numFmtId="0" fontId="0" fillId="0" borderId="98" xfId="0" applyFill="1" applyBorder="1" applyAlignment="1">
      <alignment vertical="center"/>
    </xf>
    <xf numFmtId="0" fontId="0" fillId="0" borderId="93" xfId="0" applyBorder="1" applyAlignment="1">
      <alignment vertical="center"/>
    </xf>
    <xf numFmtId="0" fontId="0" fillId="0" borderId="99" xfId="0" applyBorder="1" applyAlignment="1">
      <alignment vertical="center"/>
    </xf>
    <xf numFmtId="0" fontId="0" fillId="0" borderId="101" xfId="0" applyBorder="1" applyAlignment="1">
      <alignment vertical="center"/>
    </xf>
    <xf numFmtId="0" fontId="0" fillId="0" borderId="5" xfId="0" applyBorder="1" applyAlignment="1">
      <alignment vertical="center"/>
    </xf>
    <xf numFmtId="0" fontId="0" fillId="0" borderId="77" xfId="0" applyBorder="1" applyAlignment="1">
      <alignment vertical="center"/>
    </xf>
    <xf numFmtId="0" fontId="0" fillId="0" borderId="8" xfId="0" applyBorder="1" applyAlignment="1">
      <alignment vertical="center"/>
    </xf>
    <xf numFmtId="0" fontId="4" fillId="0" borderId="97" xfId="0" applyFont="1" applyFill="1" applyBorder="1" applyAlignment="1">
      <alignment horizontal="center" vertical="top"/>
    </xf>
    <xf numFmtId="0" fontId="4" fillId="0" borderId="93" xfId="0" applyFont="1" applyFill="1" applyBorder="1" applyAlignment="1">
      <alignment horizontal="center" vertical="top"/>
    </xf>
    <xf numFmtId="0" fontId="0" fillId="0" borderId="93" xfId="0" applyFill="1" applyBorder="1" applyAlignment="1">
      <alignment horizontal="center"/>
    </xf>
    <xf numFmtId="0" fontId="0" fillId="0" borderId="93" xfId="0" applyFill="1" applyBorder="1" applyAlignment="1"/>
    <xf numFmtId="3" fontId="18" fillId="0" borderId="0" xfId="0" applyNumberFormat="1" applyFont="1" applyAlignment="1">
      <alignment horizontal="left"/>
    </xf>
    <xf numFmtId="4" fontId="21" fillId="0" borderId="106" xfId="0" applyNumberFormat="1" applyFont="1" applyBorder="1" applyAlignment="1" applyProtection="1">
      <alignment horizontal="right"/>
      <protection locked="0"/>
    </xf>
    <xf numFmtId="4" fontId="21" fillId="0" borderId="108" xfId="0" applyNumberFormat="1" applyFont="1" applyBorder="1" applyAlignment="1" applyProtection="1">
      <alignment horizontal="right"/>
      <protection locked="0"/>
    </xf>
    <xf numFmtId="1" fontId="21" fillId="0" borderId="114" xfId="0" applyNumberFormat="1" applyFont="1" applyBorder="1" applyAlignment="1" applyProtection="1">
      <alignment horizontal="center"/>
      <protection locked="0"/>
    </xf>
    <xf numFmtId="0" fontId="21" fillId="0" borderId="97" xfId="0" applyFont="1" applyBorder="1" applyAlignment="1" applyProtection="1">
      <alignment horizontal="center"/>
      <protection locked="0"/>
    </xf>
    <xf numFmtId="0" fontId="21" fillId="0" borderId="102" xfId="0" applyFont="1" applyBorder="1" applyAlignment="1" applyProtection="1">
      <alignment horizontal="center"/>
      <protection locked="0"/>
    </xf>
    <xf numFmtId="4" fontId="21" fillId="0" borderId="126" xfId="0" applyNumberFormat="1" applyFont="1" applyBorder="1" applyAlignment="1" applyProtection="1">
      <alignment horizontal="right"/>
      <protection locked="0"/>
    </xf>
    <xf numFmtId="4" fontId="21" fillId="0" borderId="116" xfId="0" applyNumberFormat="1" applyFont="1" applyBorder="1" applyAlignment="1" applyProtection="1">
      <alignment horizontal="right"/>
      <protection locked="0"/>
    </xf>
    <xf numFmtId="0" fontId="15" fillId="0" borderId="97" xfId="0" applyFont="1" applyBorder="1" applyAlignment="1">
      <alignment horizontal="left" vertical="top"/>
    </xf>
    <xf numFmtId="0" fontId="15" fillId="0" borderId="93" xfId="0" applyFont="1" applyBorder="1" applyAlignment="1">
      <alignment horizontal="left" vertical="top"/>
    </xf>
    <xf numFmtId="0" fontId="15" fillId="0" borderId="102" xfId="0" applyFont="1" applyBorder="1" applyAlignment="1">
      <alignment horizontal="left" vertical="top"/>
    </xf>
    <xf numFmtId="0" fontId="15" fillId="0" borderId="100" xfId="0" applyFont="1" applyBorder="1" applyAlignment="1">
      <alignment horizontal="left" vertical="top"/>
    </xf>
    <xf numFmtId="0" fontId="15" fillId="0" borderId="7" xfId="0" applyFont="1" applyBorder="1" applyAlignment="1">
      <alignment horizontal="left" vertical="top"/>
    </xf>
    <xf numFmtId="0" fontId="15" fillId="0" borderId="104" xfId="0" applyFont="1" applyBorder="1" applyAlignment="1">
      <alignment horizontal="left" vertical="top"/>
    </xf>
    <xf numFmtId="4" fontId="15" fillId="2" borderId="119" xfId="0" applyNumberFormat="1" applyFont="1" applyFill="1" applyBorder="1" applyAlignment="1">
      <alignment horizontal="center"/>
    </xf>
    <xf numFmtId="4" fontId="15" fillId="2" borderId="121" xfId="0" applyNumberFormat="1" applyFont="1" applyFill="1" applyBorder="1" applyAlignment="1">
      <alignment horizontal="center"/>
    </xf>
    <xf numFmtId="44" fontId="19" fillId="2" borderId="122" xfId="0" applyNumberFormat="1" applyFont="1" applyFill="1" applyBorder="1" applyAlignment="1">
      <alignment horizontal="center"/>
    </xf>
    <xf numFmtId="1" fontId="21" fillId="0" borderId="110" xfId="0" applyNumberFormat="1" applyFont="1" applyBorder="1" applyAlignment="1" applyProtection="1">
      <alignment horizontal="center"/>
      <protection locked="0"/>
    </xf>
    <xf numFmtId="0" fontId="21" fillId="0" borderId="106" xfId="0" applyFont="1" applyBorder="1" applyAlignment="1" applyProtection="1">
      <alignment horizontal="center"/>
      <protection locked="0"/>
    </xf>
    <xf numFmtId="0" fontId="21" fillId="0" borderId="108" xfId="0" applyFont="1" applyBorder="1" applyAlignment="1" applyProtection="1">
      <alignment horizontal="center"/>
      <protection locked="0"/>
    </xf>
    <xf numFmtId="0" fontId="15" fillId="2" borderId="106" xfId="0" applyFont="1" applyFill="1" applyBorder="1" applyAlignment="1">
      <alignment horizontal="center"/>
    </xf>
    <xf numFmtId="0" fontId="15" fillId="2" borderId="107" xfId="0" applyFont="1" applyFill="1" applyBorder="1" applyAlignment="1">
      <alignment horizontal="center"/>
    </xf>
    <xf numFmtId="0" fontId="15" fillId="2" borderId="108" xfId="0" applyFont="1" applyFill="1" applyBorder="1" applyAlignment="1">
      <alignment horizontal="center"/>
    </xf>
    <xf numFmtId="0" fontId="15" fillId="0" borderId="7" xfId="0" applyFont="1" applyBorder="1" applyAlignment="1">
      <alignment horizontal="left"/>
    </xf>
    <xf numFmtId="0" fontId="15" fillId="0" borderId="7" xfId="0" applyFont="1" applyBorder="1" applyAlignment="1">
      <alignment horizontal="center"/>
    </xf>
    <xf numFmtId="0" fontId="15" fillId="0" borderId="107" xfId="0" applyFont="1" applyBorder="1" applyAlignment="1">
      <alignment horizontal="center"/>
    </xf>
    <xf numFmtId="0" fontId="15" fillId="0" borderId="107" xfId="0" applyFont="1" applyBorder="1" applyAlignment="1">
      <alignment horizontal="left"/>
    </xf>
    <xf numFmtId="0" fontId="15" fillId="2" borderId="110" xfId="0" applyFont="1" applyFill="1" applyBorder="1" applyAlignment="1">
      <alignment horizontal="center"/>
    </xf>
    <xf numFmtId="0" fontId="15" fillId="0" borderId="0" xfId="0" applyFont="1" applyFill="1" applyBorder="1" applyAlignment="1">
      <alignment horizontal="left" wrapText="1"/>
    </xf>
    <xf numFmtId="0" fontId="15" fillId="0" borderId="125" xfId="0" applyFont="1" applyFill="1" applyBorder="1" applyAlignment="1">
      <alignment horizontal="left" wrapText="1"/>
    </xf>
    <xf numFmtId="164" fontId="21" fillId="0" borderId="126" xfId="0" applyNumberFormat="1" applyFont="1" applyBorder="1" applyAlignment="1" applyProtection="1">
      <alignment horizontal="center"/>
      <protection locked="0"/>
    </xf>
    <xf numFmtId="164" fontId="21" fillId="0" borderId="116" xfId="0" applyNumberFormat="1" applyFont="1" applyBorder="1" applyAlignment="1" applyProtection="1">
      <alignment horizontal="center"/>
      <protection locked="0"/>
    </xf>
    <xf numFmtId="0" fontId="21" fillId="0" borderId="126" xfId="0" applyFont="1" applyBorder="1" applyAlignment="1" applyProtection="1">
      <alignment horizontal="center"/>
      <protection locked="0"/>
    </xf>
    <xf numFmtId="0" fontId="21" fillId="0" borderId="127" xfId="0" applyFont="1" applyBorder="1" applyAlignment="1" applyProtection="1">
      <alignment horizontal="center"/>
      <protection locked="0"/>
    </xf>
    <xf numFmtId="0" fontId="21" fillId="0" borderId="116" xfId="0" applyFont="1" applyBorder="1" applyAlignment="1" applyProtection="1">
      <alignment horizontal="center"/>
      <protection locked="0"/>
    </xf>
    <xf numFmtId="0" fontId="21" fillId="2" borderId="122" xfId="0" applyFont="1" applyFill="1" applyBorder="1" applyAlignment="1">
      <alignment horizontal="center"/>
    </xf>
    <xf numFmtId="0" fontId="23" fillId="0" borderId="0" xfId="0" applyFont="1" applyAlignment="1">
      <alignment horizontal="left" wrapText="1"/>
    </xf>
    <xf numFmtId="0" fontId="20" fillId="2" borderId="106" xfId="0" applyFont="1" applyFill="1" applyBorder="1" applyAlignment="1">
      <alignment horizontal="center"/>
    </xf>
    <xf numFmtId="0" fontId="20" fillId="2" borderId="107" xfId="0" applyFont="1" applyFill="1" applyBorder="1" applyAlignment="1">
      <alignment horizontal="center"/>
    </xf>
    <xf numFmtId="0" fontId="20" fillId="2" borderId="108" xfId="0" applyFont="1" applyFill="1" applyBorder="1" applyAlignment="1">
      <alignment horizontal="center"/>
    </xf>
    <xf numFmtId="0" fontId="15" fillId="0" borderId="0" xfId="0" applyFont="1" applyFill="1" applyBorder="1" applyAlignment="1">
      <alignment horizontal="left"/>
    </xf>
    <xf numFmtId="0" fontId="15" fillId="0" borderId="125" xfId="0" applyFont="1" applyFill="1" applyBorder="1" applyAlignment="1">
      <alignment horizontal="left"/>
    </xf>
    <xf numFmtId="164" fontId="21" fillId="0" borderId="106" xfId="0" applyNumberFormat="1" applyFont="1" applyBorder="1" applyAlignment="1" applyProtection="1">
      <alignment horizontal="center"/>
      <protection locked="0"/>
    </xf>
    <xf numFmtId="164" fontId="21" fillId="0" borderId="108" xfId="0" applyNumberFormat="1" applyFont="1" applyBorder="1" applyAlignment="1" applyProtection="1">
      <alignment horizontal="center"/>
      <protection locked="0"/>
    </xf>
    <xf numFmtId="0" fontId="21" fillId="0" borderId="110" xfId="0" applyFont="1" applyBorder="1" applyAlignment="1" applyProtection="1">
      <alignment horizontal="center"/>
      <protection locked="0"/>
    </xf>
    <xf numFmtId="164" fontId="15" fillId="2" borderId="106" xfId="0" applyNumberFormat="1" applyFont="1" applyFill="1" applyBorder="1" applyAlignment="1">
      <alignment horizontal="center"/>
    </xf>
    <xf numFmtId="164" fontId="15" fillId="2" borderId="107" xfId="0" applyNumberFormat="1" applyFont="1" applyFill="1" applyBorder="1" applyAlignment="1">
      <alignment horizontal="center"/>
    </xf>
    <xf numFmtId="164" fontId="15" fillId="2" borderId="108" xfId="0" applyNumberFormat="1" applyFont="1" applyFill="1" applyBorder="1" applyAlignment="1">
      <alignment horizontal="center"/>
    </xf>
    <xf numFmtId="49" fontId="15" fillId="0" borderId="7" xfId="0" applyNumberFormat="1" applyFont="1" applyFill="1" applyBorder="1" applyAlignment="1" applyProtection="1">
      <alignment horizontal="left"/>
      <protection locked="0"/>
    </xf>
    <xf numFmtId="0" fontId="21" fillId="2" borderId="119" xfId="0" applyFont="1" applyFill="1" applyBorder="1" applyAlignment="1">
      <alignment horizontal="center"/>
    </xf>
    <xf numFmtId="0" fontId="21" fillId="2" borderId="120" xfId="0" applyFont="1" applyFill="1" applyBorder="1" applyAlignment="1">
      <alignment horizontal="center"/>
    </xf>
    <xf numFmtId="4" fontId="15" fillId="2" borderId="110" xfId="0" applyNumberFormat="1" applyFont="1" applyFill="1" applyBorder="1" applyAlignment="1">
      <alignment horizontal="center"/>
    </xf>
    <xf numFmtId="0" fontId="15" fillId="2" borderId="106" xfId="0" applyFont="1" applyFill="1" applyBorder="1" applyAlignment="1">
      <alignment horizontal="left" wrapText="1"/>
    </xf>
    <xf numFmtId="0" fontId="15" fillId="2" borderId="107" xfId="0" applyFont="1" applyFill="1" applyBorder="1" applyAlignment="1">
      <alignment horizontal="left" wrapText="1"/>
    </xf>
    <xf numFmtId="0" fontId="15" fillId="2" borderId="108" xfId="0" applyFont="1" applyFill="1" applyBorder="1" applyAlignment="1">
      <alignment horizontal="left" wrapText="1"/>
    </xf>
    <xf numFmtId="0" fontId="20" fillId="0" borderId="106" xfId="0" applyFont="1" applyBorder="1" applyAlignment="1" applyProtection="1">
      <alignment horizontal="left" vertical="center" wrapText="1"/>
      <protection locked="0"/>
    </xf>
    <xf numFmtId="0" fontId="20" fillId="0" borderId="107" xfId="0" applyFont="1" applyBorder="1" applyAlignment="1" applyProtection="1">
      <alignment horizontal="left" vertical="center" wrapText="1"/>
      <protection locked="0"/>
    </xf>
    <xf numFmtId="0" fontId="20" fillId="0" borderId="108" xfId="0" applyFont="1" applyBorder="1" applyAlignment="1" applyProtection="1">
      <alignment horizontal="left" vertical="center" wrapText="1"/>
      <protection locked="0"/>
    </xf>
    <xf numFmtId="0" fontId="15" fillId="2" borderId="111" xfId="0" applyFont="1" applyFill="1" applyBorder="1" applyAlignment="1">
      <alignment horizontal="center"/>
    </xf>
    <xf numFmtId="3" fontId="15" fillId="2" borderId="108" xfId="0" applyNumberFormat="1" applyFont="1" applyFill="1" applyBorder="1" applyAlignment="1">
      <alignment horizontal="center"/>
    </xf>
    <xf numFmtId="3" fontId="15" fillId="2" borderId="110" xfId="0" applyNumberFormat="1" applyFont="1" applyFill="1" applyBorder="1" applyAlignment="1">
      <alignment horizontal="center"/>
    </xf>
    <xf numFmtId="0" fontId="21" fillId="0" borderId="106" xfId="0" applyFont="1" applyBorder="1" applyAlignment="1" applyProtection="1">
      <alignment horizontal="left"/>
      <protection locked="0"/>
    </xf>
    <xf numFmtId="0" fontId="21" fillId="0" borderId="107" xfId="0" applyFont="1" applyBorder="1" applyAlignment="1" applyProtection="1">
      <alignment horizontal="left"/>
      <protection locked="0"/>
    </xf>
    <xf numFmtId="0" fontId="21" fillId="0" borderId="108" xfId="0" applyFont="1" applyBorder="1" applyAlignment="1" applyProtection="1">
      <alignment horizontal="left"/>
      <protection locked="0"/>
    </xf>
    <xf numFmtId="0" fontId="20" fillId="0" borderId="106" xfId="0" applyFont="1" applyBorder="1" applyAlignment="1" applyProtection="1">
      <alignment horizontal="center"/>
      <protection locked="0"/>
    </xf>
    <xf numFmtId="0" fontId="20" fillId="0" borderId="107" xfId="0" applyFont="1" applyBorder="1" applyAlignment="1" applyProtection="1">
      <alignment horizontal="center"/>
      <protection locked="0"/>
    </xf>
    <xf numFmtId="0" fontId="20" fillId="0" borderId="108" xfId="0" applyFont="1" applyBorder="1" applyAlignment="1" applyProtection="1">
      <alignment horizontal="center"/>
      <protection locked="0"/>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49" fontId="19" fillId="0" borderId="106" xfId="0" applyNumberFormat="1" applyFont="1" applyBorder="1" applyAlignment="1" applyProtection="1">
      <alignment horizontal="left" vertical="center"/>
      <protection locked="0"/>
    </xf>
    <xf numFmtId="49" fontId="19" fillId="0" borderId="107" xfId="0" applyNumberFormat="1" applyFont="1" applyBorder="1" applyAlignment="1" applyProtection="1">
      <alignment horizontal="left" vertical="center"/>
      <protection locked="0"/>
    </xf>
    <xf numFmtId="49" fontId="19" fillId="0" borderId="108" xfId="0" applyNumberFormat="1" applyFont="1" applyBorder="1" applyAlignment="1" applyProtection="1">
      <alignment horizontal="left" vertical="center"/>
      <protection locked="0"/>
    </xf>
    <xf numFmtId="0" fontId="19" fillId="0" borderId="106" xfId="0" applyFont="1" applyBorder="1" applyAlignment="1" applyProtection="1">
      <alignment horizontal="center" vertical="center"/>
      <protection locked="0"/>
    </xf>
    <xf numFmtId="0" fontId="19" fillId="0" borderId="107" xfId="0" applyFont="1" applyBorder="1" applyAlignment="1" applyProtection="1">
      <alignment horizontal="center" vertical="center"/>
      <protection locked="0"/>
    </xf>
    <xf numFmtId="0" fontId="19" fillId="0" borderId="108" xfId="0" applyFont="1" applyBorder="1" applyAlignment="1" applyProtection="1">
      <alignment horizontal="center" vertical="center"/>
      <protection locked="0"/>
    </xf>
    <xf numFmtId="0" fontId="16" fillId="0" borderId="0" xfId="0" applyFont="1" applyAlignment="1">
      <alignment horizontal="center"/>
    </xf>
    <xf numFmtId="0" fontId="17" fillId="0" borderId="0" xfId="0" applyFont="1" applyAlignment="1">
      <alignment horizontal="left" vertical="center"/>
    </xf>
    <xf numFmtId="0" fontId="18" fillId="0" borderId="0" xfId="0" applyFont="1" applyAlignment="1">
      <alignment horizontal="center" vertical="center"/>
    </xf>
    <xf numFmtId="14" fontId="0" fillId="0" borderId="0" xfId="0" applyNumberFormat="1" applyFont="1" applyFill="1" applyBorder="1" applyAlignment="1">
      <alignment horizontal="center" vertical="center"/>
    </xf>
    <xf numFmtId="0" fontId="10" fillId="0" borderId="7" xfId="1" applyBorder="1" applyAlignment="1">
      <alignment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47625</xdr:rowOff>
    </xdr:from>
    <xdr:to>
      <xdr:col>6</xdr:col>
      <xdr:colOff>193675</xdr:colOff>
      <xdr:row>1</xdr:row>
      <xdr:rowOff>73025</xdr:rowOff>
    </xdr:to>
    <xdr:pic>
      <xdr:nvPicPr>
        <xdr:cNvPr id="2" name="Picture 1" descr="BigGbitmp"/>
        <xdr:cNvPicPr/>
      </xdr:nvPicPr>
      <xdr:blipFill>
        <a:blip xmlns:r="http://schemas.openxmlformats.org/officeDocument/2006/relationships" r:embed="rId1" cstate="print"/>
        <a:srcRect/>
        <a:stretch>
          <a:fillRect/>
        </a:stretch>
      </xdr:blipFill>
      <xdr:spPr bwMode="auto">
        <a:xfrm>
          <a:off x="635000" y="47625"/>
          <a:ext cx="1387475" cy="292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323850</xdr:colOff>
      <xdr:row>3</xdr:row>
      <xdr:rowOff>9525</xdr:rowOff>
    </xdr:to>
    <xdr:pic>
      <xdr:nvPicPr>
        <xdr:cNvPr id="2" name="Picture 249" descr="BigGbit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02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37</xdr:row>
          <xdr:rowOff>66675</xdr:rowOff>
        </xdr:from>
        <xdr:to>
          <xdr:col>0</xdr:col>
          <xdr:colOff>447675</xdr:colOff>
          <xdr:row>39</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66675</xdr:rowOff>
        </xdr:from>
        <xdr:to>
          <xdr:col>0</xdr:col>
          <xdr:colOff>447675</xdr:colOff>
          <xdr:row>41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a@evergreen.edu" TargetMode="External"/><Relationship Id="rId1" Type="http://schemas.openxmlformats.org/officeDocument/2006/relationships/hyperlink" Target="mailto:smipau03@evergreen.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zoomScale="141" workbookViewId="0">
      <selection activeCell="AB43" sqref="AB43"/>
    </sheetView>
  </sheetViews>
  <sheetFormatPr defaultColWidth="8.875" defaultRowHeight="15.75" x14ac:dyDescent="0.25"/>
  <cols>
    <col min="1" max="13" width="3.625" style="1" customWidth="1"/>
    <col min="14" max="14" width="1.125" style="1" customWidth="1"/>
    <col min="15" max="16" width="3.625" style="1" customWidth="1"/>
    <col min="17" max="17" width="4" style="1" customWidth="1"/>
    <col min="18" max="18" width="3.625" style="1" customWidth="1"/>
    <col min="19" max="19" width="1.125" style="1" customWidth="1"/>
    <col min="20" max="25" width="3.625" style="1" customWidth="1"/>
    <col min="26" max="26" width="7.375" style="1" customWidth="1"/>
    <col min="27" max="16384" width="8.875" style="1"/>
  </cols>
  <sheetData>
    <row r="1" spans="1:26" ht="21" x14ac:dyDescent="0.35">
      <c r="O1" s="123" t="s">
        <v>0</v>
      </c>
      <c r="P1" s="124"/>
      <c r="Q1" s="124"/>
      <c r="R1" s="124"/>
      <c r="S1" s="124"/>
      <c r="T1" s="124"/>
      <c r="U1" s="124"/>
      <c r="V1" s="124"/>
      <c r="W1" s="124"/>
      <c r="X1" s="124"/>
      <c r="Y1" s="124"/>
    </row>
    <row r="2" spans="1:26" x14ac:dyDescent="0.2">
      <c r="C2" s="125" t="s">
        <v>1</v>
      </c>
      <c r="D2" s="125"/>
      <c r="E2" s="125"/>
      <c r="F2" s="125"/>
      <c r="G2" s="125"/>
      <c r="H2" s="125"/>
      <c r="I2" s="125"/>
      <c r="L2" s="126" t="s">
        <v>2</v>
      </c>
      <c r="M2" s="126"/>
      <c r="N2" s="126"/>
      <c r="O2" s="126"/>
      <c r="P2" s="126"/>
      <c r="Q2" s="126"/>
      <c r="R2" s="126"/>
      <c r="S2" s="126"/>
      <c r="T2" s="126"/>
      <c r="U2" s="126"/>
      <c r="V2" s="126"/>
      <c r="W2" s="126"/>
      <c r="X2" s="126"/>
      <c r="Y2" s="126"/>
      <c r="Z2" s="126"/>
    </row>
    <row r="3" spans="1:26" ht="16.5" thickBot="1" x14ac:dyDescent="0.3">
      <c r="O3" s="127" t="s">
        <v>3</v>
      </c>
      <c r="P3" s="128"/>
      <c r="Q3" s="128"/>
      <c r="R3" s="128"/>
      <c r="S3" s="128"/>
      <c r="T3" s="128"/>
      <c r="U3" s="128"/>
      <c r="V3" s="128"/>
      <c r="W3" s="128"/>
      <c r="X3" s="128"/>
      <c r="Y3" s="128"/>
    </row>
    <row r="4" spans="1:26" ht="18.75" x14ac:dyDescent="0.3">
      <c r="A4" s="129" t="s">
        <v>4</v>
      </c>
      <c r="B4" s="130"/>
      <c r="C4" s="130"/>
      <c r="D4" s="131" t="s">
        <v>5</v>
      </c>
      <c r="E4" s="132"/>
      <c r="F4" s="132"/>
      <c r="G4" s="132"/>
      <c r="H4" s="132"/>
      <c r="I4" s="132"/>
      <c r="J4" s="132"/>
      <c r="K4" s="132"/>
      <c r="L4" s="2" t="s">
        <v>6</v>
      </c>
      <c r="M4" s="133">
        <v>397386</v>
      </c>
      <c r="N4" s="134"/>
      <c r="O4" s="134"/>
      <c r="P4" s="134"/>
      <c r="Q4" s="135"/>
      <c r="R4" s="3"/>
      <c r="S4" s="4"/>
      <c r="T4" s="4"/>
      <c r="U4" s="5"/>
      <c r="V4" s="5"/>
      <c r="W4" s="5"/>
      <c r="X4" s="5"/>
      <c r="Y4" s="6"/>
      <c r="Z4" s="6"/>
    </row>
    <row r="5" spans="1:26" x14ac:dyDescent="0.25">
      <c r="A5" s="136"/>
      <c r="B5" s="137"/>
      <c r="C5" s="137"/>
      <c r="D5" s="138"/>
      <c r="E5" s="139"/>
      <c r="F5" s="139"/>
      <c r="G5" s="139"/>
      <c r="H5" s="139"/>
      <c r="I5" s="139"/>
      <c r="J5" s="139"/>
      <c r="K5" s="139"/>
      <c r="L5" s="140"/>
      <c r="M5" s="140"/>
      <c r="N5" s="5"/>
      <c r="O5" s="139"/>
      <c r="P5" s="140"/>
      <c r="Q5" s="141"/>
      <c r="R5" s="142"/>
      <c r="S5" s="144" t="s">
        <v>7</v>
      </c>
      <c r="T5" s="145"/>
      <c r="U5" s="145"/>
      <c r="V5" s="145"/>
      <c r="W5" s="145"/>
      <c r="X5" s="145"/>
      <c r="Y5" s="145"/>
      <c r="Z5" s="145"/>
    </row>
    <row r="6" spans="1:26" x14ac:dyDescent="0.25">
      <c r="A6" s="136" t="s">
        <v>8</v>
      </c>
      <c r="B6" s="137"/>
      <c r="C6" s="137"/>
      <c r="D6" s="138" t="s">
        <v>9</v>
      </c>
      <c r="E6" s="139"/>
      <c r="F6" s="139"/>
      <c r="G6" s="139"/>
      <c r="H6" s="139"/>
      <c r="I6" s="139"/>
      <c r="J6" s="139"/>
      <c r="K6" s="139"/>
      <c r="L6" s="140"/>
      <c r="M6" s="140"/>
      <c r="N6" s="5"/>
      <c r="O6" s="5" t="s">
        <v>10</v>
      </c>
      <c r="P6" s="5" t="s">
        <v>11</v>
      </c>
      <c r="Q6" s="7"/>
      <c r="R6" s="142"/>
      <c r="S6" s="146"/>
      <c r="T6" s="146"/>
      <c r="U6" s="146"/>
      <c r="V6" s="146"/>
      <c r="W6" s="146"/>
      <c r="X6" s="146"/>
      <c r="Y6" s="146"/>
      <c r="Z6" s="146"/>
    </row>
    <row r="7" spans="1:26" ht="16.5" thickBot="1" x14ac:dyDescent="0.3">
      <c r="A7" s="147" t="s">
        <v>12</v>
      </c>
      <c r="B7" s="148"/>
      <c r="C7" s="148"/>
      <c r="D7" s="149" t="s">
        <v>13</v>
      </c>
      <c r="E7" s="150"/>
      <c r="F7" s="150"/>
      <c r="G7" s="150"/>
      <c r="H7" s="150"/>
      <c r="I7" s="150"/>
      <c r="J7" s="150"/>
      <c r="K7" s="150"/>
      <c r="L7" s="150"/>
      <c r="M7" s="150"/>
      <c r="N7" s="8"/>
      <c r="O7" s="149"/>
      <c r="P7" s="150"/>
      <c r="Q7" s="151"/>
      <c r="R7" s="143"/>
      <c r="S7" s="145"/>
      <c r="T7" s="145"/>
      <c r="U7" s="145"/>
      <c r="V7" s="145"/>
      <c r="W7" s="145"/>
      <c r="X7" s="145"/>
      <c r="Y7" s="145"/>
      <c r="Z7" s="145"/>
    </row>
    <row r="8" spans="1:26" x14ac:dyDescent="0.25">
      <c r="A8" s="158" t="s">
        <v>14</v>
      </c>
      <c r="B8" s="159"/>
      <c r="C8" s="159"/>
      <c r="D8" s="159"/>
      <c r="E8" s="159"/>
      <c r="F8" s="159"/>
      <c r="G8" s="159"/>
      <c r="H8" s="159"/>
      <c r="I8" s="159"/>
      <c r="J8" s="159"/>
      <c r="K8" s="159"/>
      <c r="L8" s="159"/>
      <c r="M8" s="159"/>
      <c r="N8" s="159"/>
      <c r="O8" s="159"/>
      <c r="P8" s="159"/>
      <c r="Q8" s="159"/>
      <c r="R8" s="160"/>
      <c r="S8" s="160"/>
      <c r="T8" s="160"/>
      <c r="U8" s="160"/>
      <c r="V8" s="160"/>
      <c r="W8" s="160"/>
      <c r="X8" s="160"/>
      <c r="Y8" s="160"/>
      <c r="Z8" s="161"/>
    </row>
    <row r="9" spans="1:26" s="9" customFormat="1" x14ac:dyDescent="0.25">
      <c r="A9" s="162" t="s">
        <v>5</v>
      </c>
      <c r="B9" s="163"/>
      <c r="C9" s="163"/>
      <c r="D9" s="163"/>
      <c r="E9" s="163"/>
      <c r="F9" s="163"/>
      <c r="G9" s="163"/>
      <c r="H9" s="163"/>
      <c r="I9" s="163"/>
      <c r="J9" s="163"/>
      <c r="K9" s="407">
        <v>43539</v>
      </c>
      <c r="L9" s="164"/>
      <c r="M9" s="164"/>
      <c r="N9" s="164"/>
      <c r="O9" s="165" t="s">
        <v>15</v>
      </c>
      <c r="P9" s="163"/>
      <c r="Q9" s="163"/>
      <c r="R9" s="163"/>
      <c r="S9" s="163"/>
      <c r="T9" s="163"/>
      <c r="U9" s="163"/>
      <c r="V9" s="163"/>
      <c r="W9" s="163"/>
      <c r="X9" s="163"/>
      <c r="Y9" s="164"/>
      <c r="Z9" s="166"/>
    </row>
    <row r="10" spans="1:26" s="10" customFormat="1" ht="12" thickBot="1" x14ac:dyDescent="0.3">
      <c r="A10" s="167" t="s">
        <v>16</v>
      </c>
      <c r="B10" s="168"/>
      <c r="C10" s="168"/>
      <c r="D10" s="168"/>
      <c r="E10" s="168"/>
      <c r="F10" s="168"/>
      <c r="G10" s="168"/>
      <c r="H10" s="168"/>
      <c r="I10" s="168"/>
      <c r="J10" s="168"/>
      <c r="K10" s="169" t="s">
        <v>17</v>
      </c>
      <c r="L10" s="169"/>
      <c r="M10" s="169"/>
      <c r="N10" s="169"/>
      <c r="O10" s="168" t="s">
        <v>18</v>
      </c>
      <c r="P10" s="168"/>
      <c r="Q10" s="168"/>
      <c r="R10" s="168"/>
      <c r="S10" s="168"/>
      <c r="T10" s="168"/>
      <c r="U10" s="168"/>
      <c r="V10" s="168"/>
      <c r="W10" s="168"/>
      <c r="X10" s="168"/>
      <c r="Y10" s="170" t="s">
        <v>19</v>
      </c>
      <c r="Z10" s="171"/>
    </row>
    <row r="11" spans="1:26" s="11" customFormat="1" ht="12" thickTop="1" x14ac:dyDescent="0.25">
      <c r="A11" s="184" t="s">
        <v>20</v>
      </c>
      <c r="B11" s="185"/>
      <c r="C11" s="185"/>
      <c r="D11" s="185"/>
      <c r="E11" s="185"/>
      <c r="F11" s="185"/>
      <c r="G11" s="185"/>
      <c r="H11" s="185"/>
      <c r="I11" s="185"/>
      <c r="J11" s="185"/>
      <c r="K11" s="152" t="s">
        <v>17</v>
      </c>
      <c r="L11" s="152"/>
      <c r="M11" s="152"/>
      <c r="N11" s="152"/>
      <c r="O11" s="185" t="s">
        <v>18</v>
      </c>
      <c r="P11" s="185"/>
      <c r="Q11" s="185"/>
      <c r="R11" s="185"/>
      <c r="S11" s="185"/>
      <c r="T11" s="185"/>
      <c r="U11" s="185"/>
      <c r="V11" s="185"/>
      <c r="W11" s="185"/>
      <c r="X11" s="185"/>
      <c r="Y11" s="152" t="s">
        <v>19</v>
      </c>
      <c r="Z11" s="153"/>
    </row>
    <row r="12" spans="1:26" x14ac:dyDescent="0.25">
      <c r="A12" s="154" t="s">
        <v>131</v>
      </c>
      <c r="B12" s="149"/>
      <c r="C12" s="149"/>
      <c r="D12" s="149"/>
      <c r="E12" s="149"/>
      <c r="F12" s="149"/>
      <c r="G12" s="149"/>
      <c r="H12" s="149"/>
      <c r="I12" s="149"/>
      <c r="J12" s="149"/>
      <c r="K12" s="155">
        <v>43539</v>
      </c>
      <c r="L12" s="155"/>
      <c r="M12" s="155"/>
      <c r="N12" s="155"/>
      <c r="O12" s="408" t="s">
        <v>132</v>
      </c>
      <c r="P12" s="149"/>
      <c r="Q12" s="149"/>
      <c r="R12" s="149"/>
      <c r="S12" s="149"/>
      <c r="T12" s="149"/>
      <c r="U12" s="149"/>
      <c r="V12" s="149"/>
      <c r="W12" s="149"/>
      <c r="X12" s="149"/>
      <c r="Y12" s="156">
        <v>6225</v>
      </c>
      <c r="Z12" s="157"/>
    </row>
    <row r="13" spans="1:26" ht="16.5" thickBot="1" x14ac:dyDescent="0.3">
      <c r="A13" s="12"/>
      <c r="B13" s="13"/>
      <c r="C13" s="13"/>
      <c r="D13" s="13"/>
      <c r="E13" s="13"/>
      <c r="F13" s="13"/>
      <c r="G13" s="13"/>
      <c r="H13" s="13"/>
      <c r="I13" s="13"/>
      <c r="J13" s="13"/>
      <c r="K13" s="14"/>
      <c r="L13" s="14"/>
      <c r="M13" s="14"/>
      <c r="N13" s="14"/>
      <c r="O13" s="13"/>
      <c r="P13" s="13"/>
      <c r="Q13" s="13"/>
      <c r="R13" s="13"/>
      <c r="S13" s="13"/>
      <c r="T13" s="13"/>
      <c r="U13" s="13"/>
      <c r="V13" s="13"/>
      <c r="W13" s="13"/>
      <c r="X13" s="13"/>
      <c r="Y13" s="15"/>
      <c r="Z13" s="16"/>
    </row>
    <row r="14" spans="1:26" s="20" customFormat="1" ht="16.5" thickBot="1" x14ac:dyDescent="0.3">
      <c r="A14" s="17"/>
      <c r="B14" s="18"/>
      <c r="C14" s="172" t="s">
        <v>21</v>
      </c>
      <c r="D14" s="173"/>
      <c r="E14" s="174"/>
      <c r="F14" s="18"/>
      <c r="G14" s="18"/>
      <c r="H14" s="18"/>
      <c r="I14" s="18"/>
      <c r="J14" s="18"/>
      <c r="K14" s="18"/>
      <c r="L14" s="18"/>
      <c r="M14" s="18"/>
      <c r="N14" s="18"/>
      <c r="O14" s="18"/>
      <c r="P14" s="172" t="s">
        <v>21</v>
      </c>
      <c r="Q14" s="174"/>
      <c r="R14" s="18"/>
      <c r="S14" s="18"/>
      <c r="T14" s="18"/>
      <c r="U14" s="18"/>
      <c r="V14" s="18"/>
      <c r="W14" s="18"/>
      <c r="X14" s="18"/>
      <c r="Y14" s="18"/>
      <c r="Z14" s="19"/>
    </row>
    <row r="15" spans="1:26" s="25" customFormat="1" ht="16.5" thickBot="1" x14ac:dyDescent="0.3">
      <c r="A15" s="175" t="s">
        <v>22</v>
      </c>
      <c r="B15" s="176"/>
      <c r="C15" s="177" t="s">
        <v>23</v>
      </c>
      <c r="D15" s="178"/>
      <c r="E15" s="21" t="s">
        <v>24</v>
      </c>
      <c r="F15" s="179" t="s">
        <v>25</v>
      </c>
      <c r="G15" s="180"/>
      <c r="H15" s="180"/>
      <c r="I15" s="181"/>
      <c r="J15" s="22"/>
      <c r="K15" s="182" t="s">
        <v>26</v>
      </c>
      <c r="L15" s="180"/>
      <c r="M15" s="180"/>
      <c r="N15" s="180"/>
      <c r="O15" s="183"/>
      <c r="P15" s="23" t="s">
        <v>27</v>
      </c>
      <c r="Q15" s="24" t="s">
        <v>28</v>
      </c>
      <c r="R15" s="186" t="s">
        <v>29</v>
      </c>
      <c r="S15" s="187"/>
      <c r="T15" s="187"/>
      <c r="U15" s="187" t="s">
        <v>30</v>
      </c>
      <c r="V15" s="187"/>
      <c r="W15" s="187" t="s">
        <v>31</v>
      </c>
      <c r="X15" s="187"/>
      <c r="Y15" s="188" t="s">
        <v>32</v>
      </c>
      <c r="Z15" s="189"/>
    </row>
    <row r="16" spans="1:26" s="29" customFormat="1" x14ac:dyDescent="0.25">
      <c r="A16" s="190">
        <v>43473</v>
      </c>
      <c r="B16" s="191"/>
      <c r="C16" s="192"/>
      <c r="D16" s="193"/>
      <c r="E16" s="26"/>
      <c r="F16" s="194" t="s">
        <v>33</v>
      </c>
      <c r="G16" s="195"/>
      <c r="H16" s="195"/>
      <c r="I16" s="196"/>
      <c r="J16" s="197" t="s">
        <v>34</v>
      </c>
      <c r="K16" s="195"/>
      <c r="L16" s="195"/>
      <c r="M16" s="195"/>
      <c r="N16" s="195"/>
      <c r="O16" s="198"/>
      <c r="P16" s="27"/>
      <c r="Q16" s="28"/>
      <c r="R16" s="199">
        <v>10216</v>
      </c>
      <c r="S16" s="200"/>
      <c r="T16" s="200"/>
      <c r="U16" s="200">
        <v>25120</v>
      </c>
      <c r="V16" s="200"/>
      <c r="W16" s="200"/>
      <c r="X16" s="200"/>
      <c r="Y16" s="201">
        <v>45.01</v>
      </c>
      <c r="Z16" s="202"/>
    </row>
    <row r="17" spans="1:26" s="29" customFormat="1" ht="12" customHeight="1" x14ac:dyDescent="0.25">
      <c r="A17" s="190">
        <v>43476</v>
      </c>
      <c r="B17" s="191"/>
      <c r="C17" s="203"/>
      <c r="D17" s="204"/>
      <c r="E17" s="26"/>
      <c r="F17" s="205" t="s">
        <v>35</v>
      </c>
      <c r="G17" s="205"/>
      <c r="H17" s="205"/>
      <c r="I17" s="205"/>
      <c r="J17" s="205" t="s">
        <v>36</v>
      </c>
      <c r="K17" s="205"/>
      <c r="L17" s="205"/>
      <c r="M17" s="205"/>
      <c r="N17" s="205"/>
      <c r="O17" s="205"/>
      <c r="P17" s="27"/>
      <c r="Q17" s="30"/>
      <c r="R17" s="206">
        <v>10216</v>
      </c>
      <c r="S17" s="207"/>
      <c r="T17" s="207"/>
      <c r="U17" s="200">
        <v>25120</v>
      </c>
      <c r="V17" s="200"/>
      <c r="W17" s="200"/>
      <c r="X17" s="200"/>
      <c r="Y17" s="208">
        <v>21.73</v>
      </c>
      <c r="Z17" s="209"/>
    </row>
    <row r="18" spans="1:26" s="29" customFormat="1" x14ac:dyDescent="0.25">
      <c r="A18" s="190">
        <v>43503</v>
      </c>
      <c r="B18" s="191"/>
      <c r="C18" s="203"/>
      <c r="D18" s="204"/>
      <c r="E18" s="31"/>
      <c r="F18" s="215" t="s">
        <v>37</v>
      </c>
      <c r="G18" s="216"/>
      <c r="H18" s="216"/>
      <c r="I18" s="217"/>
      <c r="J18" s="218" t="s">
        <v>38</v>
      </c>
      <c r="K18" s="216"/>
      <c r="L18" s="216"/>
      <c r="M18" s="216"/>
      <c r="N18" s="216"/>
      <c r="O18" s="219"/>
      <c r="P18" s="32"/>
      <c r="Q18" s="30"/>
      <c r="R18" s="206">
        <v>10216</v>
      </c>
      <c r="S18" s="207"/>
      <c r="T18" s="207"/>
      <c r="U18" s="200">
        <v>25120</v>
      </c>
      <c r="V18" s="200"/>
      <c r="W18" s="200"/>
      <c r="X18" s="200"/>
      <c r="Y18" s="201">
        <v>299.2</v>
      </c>
      <c r="Z18" s="202"/>
    </row>
    <row r="19" spans="1:26" s="29" customFormat="1" ht="12" customHeight="1" x14ac:dyDescent="0.25">
      <c r="A19" s="190">
        <v>43509</v>
      </c>
      <c r="B19" s="191"/>
      <c r="C19" s="203"/>
      <c r="D19" s="204"/>
      <c r="E19" s="31"/>
      <c r="F19" s="210" t="s">
        <v>39</v>
      </c>
      <c r="G19" s="211"/>
      <c r="H19" s="211"/>
      <c r="I19" s="212"/>
      <c r="J19" s="213" t="s">
        <v>40</v>
      </c>
      <c r="K19" s="211"/>
      <c r="L19" s="211"/>
      <c r="M19" s="211"/>
      <c r="N19" s="211"/>
      <c r="O19" s="214"/>
      <c r="P19" s="32"/>
      <c r="Q19" s="30"/>
      <c r="R19" s="206">
        <v>10216</v>
      </c>
      <c r="S19" s="207"/>
      <c r="T19" s="207"/>
      <c r="U19" s="200">
        <v>25120</v>
      </c>
      <c r="V19" s="200"/>
      <c r="W19" s="200"/>
      <c r="X19" s="200"/>
      <c r="Y19" s="208">
        <v>22.98</v>
      </c>
      <c r="Z19" s="209"/>
    </row>
    <row r="20" spans="1:26" s="29" customFormat="1" ht="12" customHeight="1" x14ac:dyDescent="0.25">
      <c r="A20" s="220"/>
      <c r="B20" s="221"/>
      <c r="C20" s="203"/>
      <c r="D20" s="204"/>
      <c r="E20" s="31"/>
      <c r="F20" s="210"/>
      <c r="G20" s="211"/>
      <c r="H20" s="211"/>
      <c r="I20" s="212"/>
      <c r="J20" s="213"/>
      <c r="K20" s="211"/>
      <c r="L20" s="211"/>
      <c r="M20" s="211"/>
      <c r="N20" s="211"/>
      <c r="O20" s="214"/>
      <c r="P20" s="32"/>
      <c r="Q20" s="30"/>
      <c r="R20" s="206"/>
      <c r="S20" s="207"/>
      <c r="T20" s="207"/>
      <c r="U20" s="200"/>
      <c r="V20" s="200"/>
      <c r="W20" s="200"/>
      <c r="X20" s="200"/>
      <c r="Y20" s="208"/>
      <c r="Z20" s="209"/>
    </row>
    <row r="21" spans="1:26" s="29" customFormat="1" x14ac:dyDescent="0.25">
      <c r="A21" s="220"/>
      <c r="B21" s="221"/>
      <c r="C21" s="203"/>
      <c r="D21" s="204"/>
      <c r="E21" s="31"/>
      <c r="F21" s="210"/>
      <c r="G21" s="211"/>
      <c r="H21" s="211"/>
      <c r="I21" s="212"/>
      <c r="J21" s="213"/>
      <c r="K21" s="222"/>
      <c r="L21" s="222"/>
      <c r="M21" s="222"/>
      <c r="N21" s="222"/>
      <c r="O21" s="223"/>
      <c r="P21" s="32"/>
      <c r="Q21" s="30"/>
      <c r="R21" s="206"/>
      <c r="S21" s="207"/>
      <c r="T21" s="207"/>
      <c r="U21" s="200"/>
      <c r="V21" s="200"/>
      <c r="W21" s="200"/>
      <c r="X21" s="200"/>
      <c r="Y21" s="208"/>
      <c r="Z21" s="209"/>
    </row>
    <row r="22" spans="1:26" s="29" customFormat="1" x14ac:dyDescent="0.25">
      <c r="A22" s="220"/>
      <c r="B22" s="221"/>
      <c r="C22" s="203"/>
      <c r="D22" s="204"/>
      <c r="E22" s="31"/>
      <c r="F22" s="210"/>
      <c r="G22" s="211"/>
      <c r="H22" s="211"/>
      <c r="I22" s="212"/>
      <c r="J22" s="213"/>
      <c r="K22" s="222"/>
      <c r="L22" s="222"/>
      <c r="M22" s="222"/>
      <c r="N22" s="222"/>
      <c r="O22" s="223"/>
      <c r="P22" s="32"/>
      <c r="Q22" s="30"/>
      <c r="R22" s="206"/>
      <c r="S22" s="207"/>
      <c r="T22" s="207"/>
      <c r="U22" s="200"/>
      <c r="V22" s="200"/>
      <c r="W22" s="200"/>
      <c r="X22" s="200"/>
      <c r="Y22" s="208"/>
      <c r="Z22" s="209"/>
    </row>
    <row r="23" spans="1:26" s="29" customFormat="1" x14ac:dyDescent="0.25">
      <c r="A23" s="220"/>
      <c r="B23" s="221"/>
      <c r="C23" s="203"/>
      <c r="D23" s="204"/>
      <c r="E23" s="31"/>
      <c r="F23" s="210"/>
      <c r="G23" s="222"/>
      <c r="H23" s="222"/>
      <c r="I23" s="224"/>
      <c r="J23" s="213"/>
      <c r="K23" s="222"/>
      <c r="L23" s="222"/>
      <c r="M23" s="222"/>
      <c r="N23" s="222"/>
      <c r="O23" s="223"/>
      <c r="P23" s="32"/>
      <c r="Q23" s="30"/>
      <c r="R23" s="206"/>
      <c r="S23" s="207"/>
      <c r="T23" s="207"/>
      <c r="U23" s="207"/>
      <c r="V23" s="207"/>
      <c r="W23" s="207"/>
      <c r="X23" s="207"/>
      <c r="Y23" s="208"/>
      <c r="Z23" s="209"/>
    </row>
    <row r="24" spans="1:26" s="29" customFormat="1" x14ac:dyDescent="0.25">
      <c r="A24" s="220"/>
      <c r="B24" s="221"/>
      <c r="C24" s="203"/>
      <c r="D24" s="204"/>
      <c r="E24" s="31"/>
      <c r="F24" s="210"/>
      <c r="G24" s="222"/>
      <c r="H24" s="222"/>
      <c r="I24" s="224"/>
      <c r="J24" s="213"/>
      <c r="K24" s="222"/>
      <c r="L24" s="222"/>
      <c r="M24" s="222"/>
      <c r="N24" s="222"/>
      <c r="O24" s="223"/>
      <c r="P24" s="32"/>
      <c r="Q24" s="31"/>
      <c r="R24" s="206"/>
      <c r="S24" s="207"/>
      <c r="T24" s="207"/>
      <c r="U24" s="207"/>
      <c r="V24" s="207"/>
      <c r="W24" s="207"/>
      <c r="X24" s="207"/>
      <c r="Y24" s="208"/>
      <c r="Z24" s="209"/>
    </row>
    <row r="25" spans="1:26" s="29" customFormat="1" x14ac:dyDescent="0.25">
      <c r="A25" s="220"/>
      <c r="B25" s="221"/>
      <c r="C25" s="203"/>
      <c r="D25" s="204"/>
      <c r="E25" s="31"/>
      <c r="F25" s="210"/>
      <c r="G25" s="222"/>
      <c r="H25" s="222"/>
      <c r="I25" s="224"/>
      <c r="J25" s="213"/>
      <c r="K25" s="222"/>
      <c r="L25" s="222"/>
      <c r="M25" s="222"/>
      <c r="N25" s="222"/>
      <c r="O25" s="223"/>
      <c r="P25" s="32"/>
      <c r="Q25" s="31"/>
      <c r="R25" s="206"/>
      <c r="S25" s="207"/>
      <c r="T25" s="207"/>
      <c r="U25" s="207"/>
      <c r="V25" s="207"/>
      <c r="W25" s="207"/>
      <c r="X25" s="207"/>
      <c r="Y25" s="208"/>
      <c r="Z25" s="209"/>
    </row>
    <row r="26" spans="1:26" s="29" customFormat="1" x14ac:dyDescent="0.25">
      <c r="A26" s="220"/>
      <c r="B26" s="221"/>
      <c r="C26" s="203"/>
      <c r="D26" s="204"/>
      <c r="E26" s="31"/>
      <c r="F26" s="210"/>
      <c r="G26" s="222"/>
      <c r="H26" s="222"/>
      <c r="I26" s="224"/>
      <c r="J26" s="213"/>
      <c r="K26" s="222"/>
      <c r="L26" s="222"/>
      <c r="M26" s="222"/>
      <c r="N26" s="222"/>
      <c r="O26" s="223"/>
      <c r="P26" s="32"/>
      <c r="Q26" s="31"/>
      <c r="R26" s="206"/>
      <c r="S26" s="207"/>
      <c r="T26" s="207"/>
      <c r="U26" s="207"/>
      <c r="V26" s="207"/>
      <c r="W26" s="207"/>
      <c r="X26" s="207"/>
      <c r="Y26" s="208"/>
      <c r="Z26" s="209"/>
    </row>
    <row r="27" spans="1:26" s="29" customFormat="1" x14ac:dyDescent="0.25">
      <c r="A27" s="220"/>
      <c r="B27" s="221"/>
      <c r="C27" s="203"/>
      <c r="D27" s="204"/>
      <c r="E27" s="31"/>
      <c r="F27" s="210"/>
      <c r="G27" s="222"/>
      <c r="H27" s="222"/>
      <c r="I27" s="224"/>
      <c r="J27" s="213"/>
      <c r="K27" s="222"/>
      <c r="L27" s="222"/>
      <c r="M27" s="222"/>
      <c r="N27" s="222"/>
      <c r="O27" s="223"/>
      <c r="P27" s="32"/>
      <c r="Q27" s="31"/>
      <c r="R27" s="206"/>
      <c r="S27" s="207"/>
      <c r="T27" s="207"/>
      <c r="U27" s="207"/>
      <c r="V27" s="207"/>
      <c r="W27" s="207"/>
      <c r="X27" s="207"/>
      <c r="Y27" s="208"/>
      <c r="Z27" s="209"/>
    </row>
    <row r="28" spans="1:26" s="29" customFormat="1" x14ac:dyDescent="0.25">
      <c r="A28" s="220"/>
      <c r="B28" s="221"/>
      <c r="C28" s="203"/>
      <c r="D28" s="204"/>
      <c r="E28" s="31"/>
      <c r="F28" s="210"/>
      <c r="G28" s="222"/>
      <c r="H28" s="222"/>
      <c r="I28" s="224"/>
      <c r="J28" s="213"/>
      <c r="K28" s="222"/>
      <c r="L28" s="222"/>
      <c r="M28" s="222"/>
      <c r="N28" s="222"/>
      <c r="O28" s="223"/>
      <c r="P28" s="32"/>
      <c r="Q28" s="31"/>
      <c r="R28" s="206"/>
      <c r="S28" s="207"/>
      <c r="T28" s="207"/>
      <c r="U28" s="207"/>
      <c r="V28" s="207"/>
      <c r="W28" s="207"/>
      <c r="X28" s="207"/>
      <c r="Y28" s="208"/>
      <c r="Z28" s="209"/>
    </row>
    <row r="29" spans="1:26" s="29" customFormat="1" x14ac:dyDescent="0.25">
      <c r="A29" s="220"/>
      <c r="B29" s="221"/>
      <c r="C29" s="203"/>
      <c r="D29" s="204"/>
      <c r="E29" s="31"/>
      <c r="F29" s="210"/>
      <c r="G29" s="222"/>
      <c r="H29" s="222"/>
      <c r="I29" s="224"/>
      <c r="J29" s="213"/>
      <c r="K29" s="222"/>
      <c r="L29" s="222"/>
      <c r="M29" s="222"/>
      <c r="N29" s="222"/>
      <c r="O29" s="223"/>
      <c r="P29" s="32"/>
      <c r="Q29" s="31"/>
      <c r="R29" s="206"/>
      <c r="S29" s="207"/>
      <c r="T29" s="207"/>
      <c r="U29" s="207"/>
      <c r="V29" s="207"/>
      <c r="W29" s="207"/>
      <c r="X29" s="207"/>
      <c r="Y29" s="208"/>
      <c r="Z29" s="209"/>
    </row>
    <row r="30" spans="1:26" s="35" customFormat="1" ht="16.5" thickBot="1" x14ac:dyDescent="0.3">
      <c r="A30" s="240"/>
      <c r="B30" s="241"/>
      <c r="C30" s="242"/>
      <c r="D30" s="243"/>
      <c r="E30" s="33"/>
      <c r="F30" s="244"/>
      <c r="G30" s="245"/>
      <c r="H30" s="245"/>
      <c r="I30" s="246"/>
      <c r="J30" s="247"/>
      <c r="K30" s="245"/>
      <c r="L30" s="245"/>
      <c r="M30" s="245"/>
      <c r="N30" s="245"/>
      <c r="O30" s="248"/>
      <c r="P30" s="34"/>
      <c r="Q30" s="33"/>
      <c r="R30" s="249"/>
      <c r="S30" s="225"/>
      <c r="T30" s="225"/>
      <c r="U30" s="225"/>
      <c r="V30" s="225"/>
      <c r="W30" s="225"/>
      <c r="X30" s="225"/>
      <c r="Y30" s="226"/>
      <c r="Z30" s="227"/>
    </row>
    <row r="31" spans="1:26" x14ac:dyDescent="0.25">
      <c r="A31" s="228" t="s">
        <v>41</v>
      </c>
      <c r="B31" s="229"/>
      <c r="C31" s="229"/>
      <c r="D31" s="229"/>
      <c r="E31" s="229"/>
      <c r="F31" s="229"/>
      <c r="G31" s="229"/>
      <c r="H31" s="230"/>
      <c r="I31" s="231" t="s">
        <v>42</v>
      </c>
      <c r="J31" s="232"/>
      <c r="K31" s="232"/>
      <c r="L31" s="232"/>
      <c r="M31" s="232"/>
      <c r="N31" s="232"/>
      <c r="O31" s="233"/>
      <c r="P31" s="234" t="s">
        <v>17</v>
      </c>
      <c r="Q31" s="235"/>
      <c r="R31" s="236"/>
      <c r="S31" s="36"/>
      <c r="T31" s="237" t="s">
        <v>43</v>
      </c>
      <c r="U31" s="237"/>
      <c r="V31" s="237"/>
      <c r="W31" s="237"/>
      <c r="X31" s="237"/>
      <c r="Y31" s="238">
        <f>SUM(Y16:Z30)</f>
        <v>388.92</v>
      </c>
      <c r="Z31" s="239"/>
    </row>
    <row r="32" spans="1:26" ht="16.5" thickBot="1" x14ac:dyDescent="0.3">
      <c r="A32" s="250"/>
      <c r="B32" s="251"/>
      <c r="C32" s="251"/>
      <c r="D32" s="251"/>
      <c r="E32" s="251"/>
      <c r="F32" s="251"/>
      <c r="G32" s="251"/>
      <c r="H32" s="252"/>
      <c r="I32" s="253"/>
      <c r="J32" s="251"/>
      <c r="K32" s="251"/>
      <c r="L32" s="251"/>
      <c r="M32" s="251"/>
      <c r="N32" s="251"/>
      <c r="O32" s="254"/>
      <c r="P32" s="255"/>
      <c r="Q32" s="255"/>
      <c r="R32" s="256"/>
      <c r="S32" s="13"/>
      <c r="T32" s="257" t="s">
        <v>44</v>
      </c>
      <c r="U32" s="257"/>
      <c r="V32" s="257"/>
      <c r="W32" s="257"/>
      <c r="X32" s="257"/>
      <c r="Y32" s="258"/>
      <c r="Z32" s="259"/>
    </row>
    <row r="33" spans="1:26" ht="16.5" thickBot="1" x14ac:dyDescent="0.3">
      <c r="A33" s="260"/>
      <c r="B33" s="261"/>
      <c r="C33" s="261"/>
      <c r="D33" s="261"/>
      <c r="E33" s="261"/>
      <c r="F33" s="261"/>
      <c r="G33" s="261"/>
      <c r="H33" s="261"/>
      <c r="I33" s="261"/>
      <c r="J33" s="261"/>
      <c r="K33" s="261"/>
      <c r="L33" s="261"/>
      <c r="M33" s="261"/>
      <c r="N33" s="261"/>
      <c r="O33" s="261"/>
      <c r="P33" s="261"/>
      <c r="Q33" s="261"/>
      <c r="R33" s="261"/>
      <c r="S33" s="13"/>
      <c r="T33" s="257" t="s">
        <v>45</v>
      </c>
      <c r="U33" s="257"/>
      <c r="V33" s="257"/>
      <c r="W33" s="257"/>
      <c r="X33" s="257"/>
      <c r="Y33" s="262">
        <f>SUM(Y31-Y32)</f>
        <v>388.92</v>
      </c>
      <c r="Z33" s="263"/>
    </row>
    <row r="34" spans="1:26" ht="17.25" thickTop="1" thickBot="1" x14ac:dyDescent="0.3">
      <c r="A34" s="272"/>
      <c r="B34" s="273"/>
      <c r="C34" s="273"/>
      <c r="D34" s="273"/>
      <c r="E34" s="273"/>
      <c r="F34" s="273"/>
      <c r="G34" s="273"/>
      <c r="H34" s="273"/>
      <c r="I34" s="273"/>
      <c r="J34" s="273"/>
      <c r="K34" s="273"/>
      <c r="L34" s="273"/>
      <c r="M34" s="273"/>
      <c r="N34" s="273"/>
      <c r="O34" s="273"/>
      <c r="P34" s="273"/>
      <c r="Q34" s="273"/>
      <c r="R34" s="273"/>
      <c r="S34" s="273"/>
      <c r="T34" s="273"/>
      <c r="U34" s="273"/>
      <c r="V34" s="273"/>
      <c r="W34" s="273"/>
      <c r="X34" s="274"/>
      <c r="Y34" s="275"/>
      <c r="Z34" s="276"/>
    </row>
    <row r="35" spans="1:26"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277" t="s">
        <v>46</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9"/>
    </row>
    <row r="37" spans="1:26" s="37" customFormat="1" x14ac:dyDescent="0.25">
      <c r="A37" s="264" t="s">
        <v>47</v>
      </c>
      <c r="B37" s="264"/>
      <c r="C37" s="264"/>
      <c r="D37" s="264"/>
      <c r="E37" s="264" t="s">
        <v>48</v>
      </c>
      <c r="F37" s="264"/>
      <c r="G37" s="264"/>
      <c r="H37" s="264" t="s">
        <v>49</v>
      </c>
      <c r="I37" s="264"/>
      <c r="J37" s="264"/>
      <c r="K37" s="264" t="s">
        <v>50</v>
      </c>
      <c r="L37" s="264"/>
      <c r="M37" s="264"/>
      <c r="N37" s="280" t="s">
        <v>51</v>
      </c>
      <c r="O37" s="281"/>
      <c r="P37" s="281"/>
      <c r="Q37" s="281"/>
      <c r="R37" s="282"/>
      <c r="S37" s="280" t="s">
        <v>52</v>
      </c>
      <c r="T37" s="281"/>
      <c r="U37" s="281"/>
      <c r="V37" s="281"/>
      <c r="W37" s="281"/>
      <c r="X37" s="282"/>
      <c r="Y37" s="264" t="s">
        <v>53</v>
      </c>
      <c r="Z37" s="264"/>
    </row>
    <row r="38" spans="1:26" s="38" customFormat="1" ht="18.75" x14ac:dyDescent="0.25">
      <c r="A38" s="265"/>
      <c r="B38" s="265"/>
      <c r="C38" s="265"/>
      <c r="D38" s="265"/>
      <c r="E38" s="266">
        <v>10216</v>
      </c>
      <c r="F38" s="266"/>
      <c r="G38" s="266"/>
      <c r="H38" s="267">
        <v>25120</v>
      </c>
      <c r="I38" s="267"/>
      <c r="J38" s="267"/>
      <c r="K38" s="267"/>
      <c r="L38" s="267"/>
      <c r="M38" s="267"/>
      <c r="N38" s="268"/>
      <c r="O38" s="269"/>
      <c r="P38" s="269"/>
      <c r="Q38" s="269"/>
      <c r="R38" s="270"/>
      <c r="S38" s="268" t="s">
        <v>130</v>
      </c>
      <c r="T38" s="269"/>
      <c r="U38" s="269"/>
      <c r="V38" s="269"/>
      <c r="W38" s="269"/>
      <c r="X38" s="270"/>
      <c r="Y38" s="271">
        <v>388.92</v>
      </c>
      <c r="Z38" s="271"/>
    </row>
    <row r="39" spans="1:26" s="38" customFormat="1" ht="18.75" x14ac:dyDescent="0.25">
      <c r="A39" s="265"/>
      <c r="B39" s="265"/>
      <c r="C39" s="265"/>
      <c r="D39" s="265"/>
      <c r="E39" s="266"/>
      <c r="F39" s="266"/>
      <c r="G39" s="266"/>
      <c r="H39" s="267"/>
      <c r="I39" s="267"/>
      <c r="J39" s="267"/>
      <c r="K39" s="267"/>
      <c r="L39" s="267"/>
      <c r="M39" s="267"/>
      <c r="N39" s="285"/>
      <c r="O39" s="286"/>
      <c r="P39" s="286"/>
      <c r="Q39" s="286"/>
      <c r="R39" s="287"/>
      <c r="S39" s="285"/>
      <c r="T39" s="286"/>
      <c r="U39" s="286"/>
      <c r="V39" s="286"/>
      <c r="W39" s="286"/>
      <c r="X39" s="287"/>
      <c r="Y39" s="283"/>
      <c r="Z39" s="283"/>
    </row>
    <row r="40" spans="1:26" s="38" customFormat="1" x14ac:dyDescent="0.25">
      <c r="A40" s="265"/>
      <c r="B40" s="265"/>
      <c r="C40" s="265"/>
      <c r="D40" s="265"/>
      <c r="E40" s="266"/>
      <c r="F40" s="266"/>
      <c r="G40" s="266"/>
      <c r="H40" s="284"/>
      <c r="I40" s="284"/>
      <c r="J40" s="284"/>
      <c r="K40" s="284"/>
      <c r="L40" s="284"/>
      <c r="M40" s="284"/>
      <c r="N40" s="285"/>
      <c r="O40" s="286"/>
      <c r="P40" s="286"/>
      <c r="Q40" s="286"/>
      <c r="R40" s="287"/>
      <c r="S40" s="285"/>
      <c r="T40" s="286"/>
      <c r="U40" s="286"/>
      <c r="V40" s="286"/>
      <c r="W40" s="286"/>
      <c r="X40" s="287"/>
      <c r="Y40" s="283"/>
      <c r="Z40" s="283"/>
    </row>
    <row r="41" spans="1:26" s="38" customFormat="1" x14ac:dyDescent="0.25">
      <c r="A41" s="265"/>
      <c r="B41" s="265"/>
      <c r="C41" s="265"/>
      <c r="D41" s="265"/>
      <c r="E41" s="266"/>
      <c r="F41" s="266"/>
      <c r="G41" s="266"/>
      <c r="H41" s="284"/>
      <c r="I41" s="284"/>
      <c r="J41" s="284"/>
      <c r="K41" s="284"/>
      <c r="L41" s="284"/>
      <c r="M41" s="284"/>
      <c r="N41" s="285"/>
      <c r="O41" s="286"/>
      <c r="P41" s="286"/>
      <c r="Q41" s="286"/>
      <c r="R41" s="287"/>
      <c r="S41" s="285"/>
      <c r="T41" s="286"/>
      <c r="U41" s="286"/>
      <c r="V41" s="286"/>
      <c r="W41" s="286"/>
      <c r="X41" s="287"/>
      <c r="Y41" s="283"/>
      <c r="Z41" s="283"/>
    </row>
    <row r="42" spans="1:26" s="38" customFormat="1" ht="16.5" thickBot="1" x14ac:dyDescent="0.3">
      <c r="A42" s="265"/>
      <c r="B42" s="265"/>
      <c r="C42" s="265"/>
      <c r="D42" s="265"/>
      <c r="E42" s="266"/>
      <c r="F42" s="266"/>
      <c r="G42" s="266"/>
      <c r="H42" s="284"/>
      <c r="I42" s="284"/>
      <c r="J42" s="284"/>
      <c r="K42" s="284"/>
      <c r="L42" s="284"/>
      <c r="M42" s="284"/>
      <c r="N42" s="285"/>
      <c r="O42" s="286"/>
      <c r="P42" s="286"/>
      <c r="Q42" s="286"/>
      <c r="R42" s="287"/>
      <c r="S42" s="285"/>
      <c r="T42" s="286"/>
      <c r="U42" s="286"/>
      <c r="V42" s="286"/>
      <c r="W42" s="286"/>
      <c r="X42" s="287"/>
      <c r="Y42" s="295"/>
      <c r="Z42" s="295"/>
    </row>
    <row r="43" spans="1:26" s="38" customFormat="1" ht="19.5" thickBot="1" x14ac:dyDescent="0.3">
      <c r="A43" s="288" t="s">
        <v>54</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90">
        <v>388.92</v>
      </c>
      <c r="Z43" s="291"/>
    </row>
    <row r="44" spans="1:26" x14ac:dyDescent="0.25">
      <c r="A44" s="39"/>
      <c r="B44" s="18"/>
      <c r="C44" s="18"/>
      <c r="D44" s="18"/>
      <c r="E44" s="18"/>
      <c r="F44" s="18"/>
      <c r="G44" s="18"/>
      <c r="H44" s="18"/>
      <c r="I44" s="18"/>
      <c r="J44" s="18"/>
      <c r="K44" s="18"/>
      <c r="L44" s="18"/>
      <c r="M44" s="18"/>
      <c r="N44" s="18"/>
      <c r="O44" s="18"/>
      <c r="P44" s="18"/>
      <c r="Q44" s="18"/>
      <c r="R44" s="18"/>
      <c r="S44" s="18"/>
      <c r="T44" s="18"/>
      <c r="U44" s="18"/>
      <c r="V44" s="18"/>
      <c r="W44" s="18"/>
      <c r="X44" s="18"/>
      <c r="Y44" s="40"/>
      <c r="Z44" s="40"/>
    </row>
    <row r="45" spans="1:26" x14ac:dyDescent="0.25">
      <c r="A45" s="292" t="s">
        <v>55</v>
      </c>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row>
    <row r="46" spans="1:26" x14ac:dyDescent="0.25">
      <c r="A46" s="293"/>
      <c r="B46" s="293"/>
      <c r="C46" s="293"/>
      <c r="D46" s="293"/>
      <c r="E46" s="293"/>
      <c r="F46" s="293"/>
      <c r="G46" s="293"/>
      <c r="H46" s="293"/>
      <c r="I46" s="293"/>
      <c r="J46" s="293"/>
      <c r="K46" s="293"/>
      <c r="L46" s="293"/>
      <c r="M46" s="293"/>
      <c r="N46" s="20"/>
      <c r="O46" s="293"/>
      <c r="P46" s="293"/>
      <c r="Q46" s="293"/>
      <c r="R46" s="293"/>
      <c r="S46" s="293"/>
      <c r="T46" s="293"/>
      <c r="U46" s="293"/>
      <c r="V46" s="293"/>
      <c r="W46" s="293"/>
      <c r="X46" s="293"/>
      <c r="Y46" s="293"/>
      <c r="Z46" s="293"/>
    </row>
    <row r="47" spans="1:26" s="10" customFormat="1" ht="11.25" x14ac:dyDescent="0.25">
      <c r="A47" s="294" t="s">
        <v>56</v>
      </c>
      <c r="B47" s="294"/>
      <c r="C47" s="294"/>
      <c r="D47" s="294"/>
      <c r="E47" s="294"/>
      <c r="F47" s="294"/>
      <c r="G47" s="294"/>
      <c r="H47" s="294"/>
      <c r="I47" s="294"/>
      <c r="J47" s="294"/>
      <c r="K47" s="294"/>
      <c r="L47" s="294"/>
      <c r="M47" s="294"/>
      <c r="N47" s="41"/>
      <c r="O47" s="294" t="s">
        <v>57</v>
      </c>
      <c r="P47" s="294"/>
      <c r="Q47" s="294"/>
      <c r="R47" s="294"/>
      <c r="S47" s="294"/>
      <c r="T47" s="294"/>
      <c r="U47" s="294"/>
      <c r="V47" s="294"/>
      <c r="W47" s="294"/>
      <c r="X47" s="294"/>
      <c r="Y47" s="294"/>
      <c r="Z47" s="294"/>
    </row>
    <row r="48" spans="1:26" ht="16.5" thickBot="1" x14ac:dyDescent="0.3">
      <c r="A48" s="310"/>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row>
    <row r="49" spans="1:26" x14ac:dyDescent="0.25">
      <c r="A49" s="311" t="s">
        <v>58</v>
      </c>
      <c r="B49" s="312"/>
      <c r="C49" s="312"/>
      <c r="D49" s="312"/>
      <c r="E49" s="312"/>
      <c r="F49" s="312"/>
      <c r="G49" s="312"/>
      <c r="H49" s="312"/>
      <c r="I49" s="312"/>
      <c r="J49" s="313"/>
      <c r="K49" s="314" t="s">
        <v>59</v>
      </c>
      <c r="L49" s="315"/>
      <c r="M49" s="315"/>
      <c r="N49" s="315"/>
      <c r="O49" s="315"/>
      <c r="P49" s="315"/>
      <c r="Q49" s="315"/>
      <c r="R49" s="315"/>
      <c r="S49" s="315"/>
      <c r="T49" s="315"/>
      <c r="U49" s="315"/>
      <c r="V49" s="316"/>
      <c r="W49" s="305"/>
      <c r="X49" s="310"/>
      <c r="Y49" s="310"/>
      <c r="Z49" s="310"/>
    </row>
    <row r="50" spans="1:26" x14ac:dyDescent="0.25">
      <c r="A50" s="317"/>
      <c r="B50" s="304"/>
      <c r="C50" s="304"/>
      <c r="D50" s="304"/>
      <c r="E50" s="304"/>
      <c r="F50" s="304"/>
      <c r="G50" s="304"/>
      <c r="H50" s="304"/>
      <c r="I50" s="304"/>
      <c r="J50" s="304"/>
      <c r="K50" s="318"/>
      <c r="L50" s="319"/>
      <c r="M50" s="319"/>
      <c r="N50" s="319"/>
      <c r="O50" s="319"/>
      <c r="P50" s="319"/>
      <c r="Q50" s="319"/>
      <c r="R50" s="319"/>
      <c r="S50" s="319"/>
      <c r="T50" s="319"/>
      <c r="U50" s="319"/>
      <c r="V50" s="320"/>
      <c r="W50" s="305"/>
      <c r="X50" s="310"/>
      <c r="Y50" s="310"/>
      <c r="Z50" s="310"/>
    </row>
    <row r="51" spans="1:26" x14ac:dyDescent="0.25">
      <c r="A51" s="302"/>
      <c r="B51" s="293"/>
      <c r="C51" s="293"/>
      <c r="D51" s="293"/>
      <c r="E51" s="293"/>
      <c r="F51" s="293"/>
      <c r="G51" s="293"/>
      <c r="H51" s="293"/>
      <c r="I51" s="293"/>
      <c r="J51" s="293"/>
      <c r="K51" s="321"/>
      <c r="L51" s="138"/>
      <c r="M51" s="138"/>
      <c r="N51" s="138"/>
      <c r="O51" s="138"/>
      <c r="P51" s="138"/>
      <c r="Q51" s="138"/>
      <c r="R51" s="138"/>
      <c r="S51" s="138"/>
      <c r="T51" s="138"/>
      <c r="U51" s="138"/>
      <c r="V51" s="322"/>
      <c r="W51" s="293"/>
      <c r="X51" s="293"/>
      <c r="Y51" s="293"/>
      <c r="Z51" s="293"/>
    </row>
    <row r="52" spans="1:26" x14ac:dyDescent="0.25">
      <c r="A52" s="325" t="s">
        <v>60</v>
      </c>
      <c r="B52" s="326"/>
      <c r="C52" s="326"/>
      <c r="D52" s="326"/>
      <c r="E52" s="326"/>
      <c r="F52" s="326"/>
      <c r="G52" s="326"/>
      <c r="H52" s="326"/>
      <c r="I52" s="327"/>
      <c r="J52" s="328"/>
      <c r="K52" s="321"/>
      <c r="L52" s="138"/>
      <c r="M52" s="138"/>
      <c r="N52" s="138"/>
      <c r="O52" s="138"/>
      <c r="P52" s="138"/>
      <c r="Q52" s="138"/>
      <c r="R52" s="138"/>
      <c r="S52" s="138"/>
      <c r="T52" s="138"/>
      <c r="U52" s="138"/>
      <c r="V52" s="322"/>
      <c r="W52" s="296" t="s">
        <v>61</v>
      </c>
      <c r="X52" s="296"/>
      <c r="Y52" s="296"/>
      <c r="Z52" s="297"/>
    </row>
    <row r="53" spans="1:26" x14ac:dyDescent="0.25">
      <c r="A53" s="298"/>
      <c r="B53" s="299"/>
      <c r="C53" s="299"/>
      <c r="D53" s="299"/>
      <c r="E53" s="299"/>
      <c r="F53" s="299"/>
      <c r="G53" s="299"/>
      <c r="H53" s="299"/>
      <c r="I53" s="299"/>
      <c r="J53" s="299"/>
      <c r="K53" s="321"/>
      <c r="L53" s="138"/>
      <c r="M53" s="138"/>
      <c r="N53" s="138"/>
      <c r="O53" s="138"/>
      <c r="P53" s="138"/>
      <c r="Q53" s="138"/>
      <c r="R53" s="138"/>
      <c r="S53" s="138"/>
      <c r="T53" s="138"/>
      <c r="U53" s="138"/>
      <c r="V53" s="322"/>
      <c r="W53" s="300" t="s">
        <v>62</v>
      </c>
      <c r="X53" s="300"/>
      <c r="Y53" s="300"/>
      <c r="Z53" s="301"/>
    </row>
    <row r="54" spans="1:26" x14ac:dyDescent="0.25">
      <c r="A54" s="302"/>
      <c r="B54" s="293"/>
      <c r="C54" s="293"/>
      <c r="D54" s="293"/>
      <c r="E54" s="293"/>
      <c r="F54" s="293"/>
      <c r="G54" s="293"/>
      <c r="H54" s="293"/>
      <c r="I54" s="293"/>
      <c r="J54" s="293"/>
      <c r="K54" s="321"/>
      <c r="L54" s="138"/>
      <c r="M54" s="138"/>
      <c r="N54" s="138"/>
      <c r="O54" s="138"/>
      <c r="P54" s="138"/>
      <c r="Q54" s="138"/>
      <c r="R54" s="138"/>
      <c r="S54" s="138"/>
      <c r="T54" s="138"/>
      <c r="U54" s="138"/>
      <c r="V54" s="322"/>
      <c r="W54" s="303"/>
      <c r="X54" s="304"/>
      <c r="Y54" s="304"/>
      <c r="Z54" s="304"/>
    </row>
    <row r="55" spans="1:26" x14ac:dyDescent="0.25">
      <c r="A55" s="306" t="s">
        <v>63</v>
      </c>
      <c r="B55" s="307"/>
      <c r="C55" s="307"/>
      <c r="D55" s="307"/>
      <c r="E55" s="307"/>
      <c r="F55" s="307"/>
      <c r="G55" s="307"/>
      <c r="H55" s="307"/>
      <c r="I55" s="308"/>
      <c r="J55" s="309"/>
      <c r="K55" s="323"/>
      <c r="L55" s="149"/>
      <c r="M55" s="149"/>
      <c r="N55" s="149"/>
      <c r="O55" s="149"/>
      <c r="P55" s="149"/>
      <c r="Q55" s="149"/>
      <c r="R55" s="149"/>
      <c r="S55" s="149"/>
      <c r="T55" s="149"/>
      <c r="U55" s="149"/>
      <c r="V55" s="324"/>
      <c r="W55" s="162"/>
      <c r="X55" s="305"/>
      <c r="Y55" s="305"/>
      <c r="Z55" s="305"/>
    </row>
    <row r="56" spans="1:26"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sheetData>
  <mergeCells count="248">
    <mergeCell ref="W52:Z52"/>
    <mergeCell ref="A53:J53"/>
    <mergeCell ref="W53:Z53"/>
    <mergeCell ref="A54:J54"/>
    <mergeCell ref="W54:Z55"/>
    <mergeCell ref="A55:J55"/>
    <mergeCell ref="A48:Z48"/>
    <mergeCell ref="A49:J49"/>
    <mergeCell ref="K49:V49"/>
    <mergeCell ref="W49:Z49"/>
    <mergeCell ref="A50:J50"/>
    <mergeCell ref="K50:V55"/>
    <mergeCell ref="W50:Z50"/>
    <mergeCell ref="A51:J51"/>
    <mergeCell ref="W51:Z51"/>
    <mergeCell ref="A52:J52"/>
    <mergeCell ref="A43:X43"/>
    <mergeCell ref="Y43:Z43"/>
    <mergeCell ref="A45:Z45"/>
    <mergeCell ref="A46:M46"/>
    <mergeCell ref="O46:Z46"/>
    <mergeCell ref="A47:M47"/>
    <mergeCell ref="O47:Z47"/>
    <mergeCell ref="Y41:Z41"/>
    <mergeCell ref="A42:D42"/>
    <mergeCell ref="E42:G42"/>
    <mergeCell ref="H42:J42"/>
    <mergeCell ref="K42:M42"/>
    <mergeCell ref="N42:R42"/>
    <mergeCell ref="S42:X42"/>
    <mergeCell ref="Y42:Z42"/>
    <mergeCell ref="A41:D41"/>
    <mergeCell ref="E41:G41"/>
    <mergeCell ref="H41:J41"/>
    <mergeCell ref="K41:M41"/>
    <mergeCell ref="N41:R41"/>
    <mergeCell ref="S41:X41"/>
    <mergeCell ref="Y39:Z39"/>
    <mergeCell ref="A40:D40"/>
    <mergeCell ref="E40:G40"/>
    <mergeCell ref="H40:J40"/>
    <mergeCell ref="K40:M40"/>
    <mergeCell ref="N40:R40"/>
    <mergeCell ref="S40:X40"/>
    <mergeCell ref="Y40:Z40"/>
    <mergeCell ref="A39:D39"/>
    <mergeCell ref="E39:G39"/>
    <mergeCell ref="H39:J39"/>
    <mergeCell ref="K39:M39"/>
    <mergeCell ref="N39:R39"/>
    <mergeCell ref="S39:X39"/>
    <mergeCell ref="Y37:Z37"/>
    <mergeCell ref="A38:D38"/>
    <mergeCell ref="E38:G38"/>
    <mergeCell ref="H38:J38"/>
    <mergeCell ref="K38:M38"/>
    <mergeCell ref="N38:R38"/>
    <mergeCell ref="S38:X38"/>
    <mergeCell ref="Y38:Z38"/>
    <mergeCell ref="A34:M34"/>
    <mergeCell ref="N34:X34"/>
    <mergeCell ref="Y34:Z34"/>
    <mergeCell ref="A36:Z36"/>
    <mergeCell ref="A37:D37"/>
    <mergeCell ref="E37:G37"/>
    <mergeCell ref="H37:J37"/>
    <mergeCell ref="K37:M37"/>
    <mergeCell ref="N37:R37"/>
    <mergeCell ref="S37:X37"/>
    <mergeCell ref="A32:H32"/>
    <mergeCell ref="I32:O32"/>
    <mergeCell ref="P32:R32"/>
    <mergeCell ref="T32:X32"/>
    <mergeCell ref="Y32:Z32"/>
    <mergeCell ref="A33:J33"/>
    <mergeCell ref="K33:M33"/>
    <mergeCell ref="N33:R33"/>
    <mergeCell ref="T33:X33"/>
    <mergeCell ref="Y33:Z33"/>
    <mergeCell ref="W30:X30"/>
    <mergeCell ref="Y30:Z30"/>
    <mergeCell ref="A31:H31"/>
    <mergeCell ref="I31:O31"/>
    <mergeCell ref="P31:R31"/>
    <mergeCell ref="T31:X31"/>
    <mergeCell ref="Y31:Z31"/>
    <mergeCell ref="A30:B30"/>
    <mergeCell ref="C30:D30"/>
    <mergeCell ref="F30:I30"/>
    <mergeCell ref="J30:O30"/>
    <mergeCell ref="R30:T30"/>
    <mergeCell ref="U30:V30"/>
    <mergeCell ref="W28:X28"/>
    <mergeCell ref="Y28:Z28"/>
    <mergeCell ref="A29:B29"/>
    <mergeCell ref="C29:D29"/>
    <mergeCell ref="F29:I29"/>
    <mergeCell ref="J29:O29"/>
    <mergeCell ref="R29:T29"/>
    <mergeCell ref="U29:V29"/>
    <mergeCell ref="W29:X29"/>
    <mergeCell ref="Y29:Z29"/>
    <mergeCell ref="A28:B28"/>
    <mergeCell ref="C28:D28"/>
    <mergeCell ref="F28:I28"/>
    <mergeCell ref="J28:O28"/>
    <mergeCell ref="R28:T28"/>
    <mergeCell ref="U28:V28"/>
    <mergeCell ref="W26:X26"/>
    <mergeCell ref="Y26:Z26"/>
    <mergeCell ref="A27:B27"/>
    <mergeCell ref="C27:D27"/>
    <mergeCell ref="F27:I27"/>
    <mergeCell ref="J27:O27"/>
    <mergeCell ref="R27:T27"/>
    <mergeCell ref="U27:V27"/>
    <mergeCell ref="W27:X27"/>
    <mergeCell ref="Y27:Z27"/>
    <mergeCell ref="A26:B26"/>
    <mergeCell ref="C26:D26"/>
    <mergeCell ref="F26:I26"/>
    <mergeCell ref="J26:O26"/>
    <mergeCell ref="R26:T26"/>
    <mergeCell ref="U26:V26"/>
    <mergeCell ref="W24:X24"/>
    <mergeCell ref="Y24:Z24"/>
    <mergeCell ref="A25:B25"/>
    <mergeCell ref="C25:D25"/>
    <mergeCell ref="F25:I25"/>
    <mergeCell ref="J25:O25"/>
    <mergeCell ref="R25:T25"/>
    <mergeCell ref="U25:V25"/>
    <mergeCell ref="W25:X25"/>
    <mergeCell ref="Y25:Z25"/>
    <mergeCell ref="A24:B24"/>
    <mergeCell ref="C24:D24"/>
    <mergeCell ref="F24:I24"/>
    <mergeCell ref="J24:O24"/>
    <mergeCell ref="R24:T24"/>
    <mergeCell ref="U24:V24"/>
    <mergeCell ref="W22:X22"/>
    <mergeCell ref="Y22:Z22"/>
    <mergeCell ref="A23:B23"/>
    <mergeCell ref="C23:D23"/>
    <mergeCell ref="F23:I23"/>
    <mergeCell ref="J23:O23"/>
    <mergeCell ref="R23:T23"/>
    <mergeCell ref="U23:V23"/>
    <mergeCell ref="W23:X23"/>
    <mergeCell ref="Y23:Z23"/>
    <mergeCell ref="A22:B22"/>
    <mergeCell ref="C22:D22"/>
    <mergeCell ref="F22:I22"/>
    <mergeCell ref="J22:O22"/>
    <mergeCell ref="R22:T22"/>
    <mergeCell ref="U22:V22"/>
    <mergeCell ref="W20:X20"/>
    <mergeCell ref="Y20:Z20"/>
    <mergeCell ref="A21:B21"/>
    <mergeCell ref="C21:D21"/>
    <mergeCell ref="F21:I21"/>
    <mergeCell ref="J21:O21"/>
    <mergeCell ref="R21:T21"/>
    <mergeCell ref="U21:V21"/>
    <mergeCell ref="W21:X21"/>
    <mergeCell ref="Y21:Z21"/>
    <mergeCell ref="A20:B20"/>
    <mergeCell ref="C20:D20"/>
    <mergeCell ref="F20:I20"/>
    <mergeCell ref="J20:O20"/>
    <mergeCell ref="R20:T20"/>
    <mergeCell ref="U20:V20"/>
    <mergeCell ref="A19:B19"/>
    <mergeCell ref="C19:D19"/>
    <mergeCell ref="F19:I19"/>
    <mergeCell ref="J19:O19"/>
    <mergeCell ref="R19:T19"/>
    <mergeCell ref="U19:V19"/>
    <mergeCell ref="W19:X19"/>
    <mergeCell ref="Y19:Z19"/>
    <mergeCell ref="A18:B18"/>
    <mergeCell ref="C18:D18"/>
    <mergeCell ref="F18:I18"/>
    <mergeCell ref="J18:O18"/>
    <mergeCell ref="R18:T18"/>
    <mergeCell ref="U18:V18"/>
    <mergeCell ref="A17:B17"/>
    <mergeCell ref="C17:D17"/>
    <mergeCell ref="F17:I17"/>
    <mergeCell ref="J17:O17"/>
    <mergeCell ref="R17:T17"/>
    <mergeCell ref="U17:V17"/>
    <mergeCell ref="W17:X17"/>
    <mergeCell ref="Y17:Z17"/>
    <mergeCell ref="W18:X18"/>
    <mergeCell ref="Y18:Z18"/>
    <mergeCell ref="Y15:Z15"/>
    <mergeCell ref="A16:B16"/>
    <mergeCell ref="C16:D16"/>
    <mergeCell ref="F16:I16"/>
    <mergeCell ref="J16:O16"/>
    <mergeCell ref="R16:T16"/>
    <mergeCell ref="U16:V16"/>
    <mergeCell ref="W16:X16"/>
    <mergeCell ref="Y16:Z16"/>
    <mergeCell ref="C14:E14"/>
    <mergeCell ref="P14:Q14"/>
    <mergeCell ref="A15:B15"/>
    <mergeCell ref="C15:D15"/>
    <mergeCell ref="F15:I15"/>
    <mergeCell ref="K15:O15"/>
    <mergeCell ref="A11:J11"/>
    <mergeCell ref="K11:N11"/>
    <mergeCell ref="O11:X11"/>
    <mergeCell ref="R15:T15"/>
    <mergeCell ref="U15:V15"/>
    <mergeCell ref="W15:X15"/>
    <mergeCell ref="Y11:Z11"/>
    <mergeCell ref="A12:J12"/>
    <mergeCell ref="K12:N12"/>
    <mergeCell ref="O12:X12"/>
    <mergeCell ref="Y12:Z12"/>
    <mergeCell ref="A8:Z8"/>
    <mergeCell ref="A9:J9"/>
    <mergeCell ref="K9:N9"/>
    <mergeCell ref="O9:X9"/>
    <mergeCell ref="Y9:Z9"/>
    <mergeCell ref="A10:J10"/>
    <mergeCell ref="K10:N10"/>
    <mergeCell ref="O10:X10"/>
    <mergeCell ref="Y10:Z10"/>
    <mergeCell ref="O1:Y1"/>
    <mergeCell ref="C2:I2"/>
    <mergeCell ref="L2:Z2"/>
    <mergeCell ref="O3:Y3"/>
    <mergeCell ref="A4:C4"/>
    <mergeCell ref="D4:K4"/>
    <mergeCell ref="M4:Q4"/>
    <mergeCell ref="A5:C5"/>
    <mergeCell ref="D5:M5"/>
    <mergeCell ref="O5:Q5"/>
    <mergeCell ref="R5:R7"/>
    <mergeCell ref="S5:Z7"/>
    <mergeCell ref="A6:C6"/>
    <mergeCell ref="D6:M6"/>
    <mergeCell ref="A7:C7"/>
    <mergeCell ref="D7:M7"/>
    <mergeCell ref="O7:Q7"/>
  </mergeCells>
  <hyperlinks>
    <hyperlink ref="O9" r:id="rId1"/>
    <hyperlink ref="O12" r:id="rId2"/>
  </hyperlinks>
  <pageMargins left="0.7" right="0.7" top="0.75" bottom="0.75" header="0.3" footer="0.3"/>
  <pageSetup scale="7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N62"/>
  <sheetViews>
    <sheetView tabSelected="1" workbookViewId="0">
      <selection activeCell="T19" sqref="T19"/>
    </sheetView>
  </sheetViews>
  <sheetFormatPr defaultColWidth="8.875" defaultRowHeight="11.25" x14ac:dyDescent="0.2"/>
  <cols>
    <col min="1" max="1" width="7" style="42" customWidth="1"/>
    <col min="2" max="2" width="5.5" style="42" customWidth="1"/>
    <col min="3" max="3" width="11.625" style="43" customWidth="1"/>
    <col min="4" max="4" width="20.125" style="43" customWidth="1"/>
    <col min="5" max="5" width="9.125" style="42" customWidth="1"/>
    <col min="6" max="6" width="9.5" style="42" customWidth="1"/>
    <col min="7" max="9" width="6.5" style="43" customWidth="1"/>
    <col min="10" max="10" width="9.125" style="43" customWidth="1"/>
    <col min="11" max="11" width="10" style="43" customWidth="1"/>
    <col min="12" max="12" width="7" style="47" customWidth="1"/>
    <col min="13" max="13" width="10" style="45" customWidth="1"/>
    <col min="14" max="256" width="8.875" style="43"/>
    <col min="257" max="257" width="7" style="43" customWidth="1"/>
    <col min="258" max="258" width="5.5" style="43" customWidth="1"/>
    <col min="259" max="259" width="11.625" style="43" customWidth="1"/>
    <col min="260" max="260" width="20.125" style="43" customWidth="1"/>
    <col min="261" max="261" width="9.125" style="43" customWidth="1"/>
    <col min="262" max="262" width="9.5" style="43" customWidth="1"/>
    <col min="263" max="265" width="6.5" style="43" customWidth="1"/>
    <col min="266" max="266" width="9.125" style="43" customWidth="1"/>
    <col min="267" max="267" width="10" style="43" customWidth="1"/>
    <col min="268" max="268" width="7" style="43" customWidth="1"/>
    <col min="269" max="269" width="10" style="43" customWidth="1"/>
    <col min="270" max="512" width="8.875" style="43"/>
    <col min="513" max="513" width="7" style="43" customWidth="1"/>
    <col min="514" max="514" width="5.5" style="43" customWidth="1"/>
    <col min="515" max="515" width="11.625" style="43" customWidth="1"/>
    <col min="516" max="516" width="20.125" style="43" customWidth="1"/>
    <col min="517" max="517" width="9.125" style="43" customWidth="1"/>
    <col min="518" max="518" width="9.5" style="43" customWidth="1"/>
    <col min="519" max="521" width="6.5" style="43" customWidth="1"/>
    <col min="522" max="522" width="9.125" style="43" customWidth="1"/>
    <col min="523" max="523" width="10" style="43" customWidth="1"/>
    <col min="524" max="524" width="7" style="43" customWidth="1"/>
    <col min="525" max="525" width="10" style="43" customWidth="1"/>
    <col min="526" max="768" width="8.875" style="43"/>
    <col min="769" max="769" width="7" style="43" customWidth="1"/>
    <col min="770" max="770" width="5.5" style="43" customWidth="1"/>
    <col min="771" max="771" width="11.625" style="43" customWidth="1"/>
    <col min="772" max="772" width="20.125" style="43" customWidth="1"/>
    <col min="773" max="773" width="9.125" style="43" customWidth="1"/>
    <col min="774" max="774" width="9.5" style="43" customWidth="1"/>
    <col min="775" max="777" width="6.5" style="43" customWidth="1"/>
    <col min="778" max="778" width="9.125" style="43" customWidth="1"/>
    <col min="779" max="779" width="10" style="43" customWidth="1"/>
    <col min="780" max="780" width="7" style="43" customWidth="1"/>
    <col min="781" max="781" width="10" style="43" customWidth="1"/>
    <col min="782" max="1024" width="8.875" style="43"/>
    <col min="1025" max="1025" width="7" style="43" customWidth="1"/>
    <col min="1026" max="1026" width="5.5" style="43" customWidth="1"/>
    <col min="1027" max="1027" width="11.625" style="43" customWidth="1"/>
    <col min="1028" max="1028" width="20.125" style="43" customWidth="1"/>
    <col min="1029" max="1029" width="9.125" style="43" customWidth="1"/>
    <col min="1030" max="1030" width="9.5" style="43" customWidth="1"/>
    <col min="1031" max="1033" width="6.5" style="43" customWidth="1"/>
    <col min="1034" max="1034" width="9.125" style="43" customWidth="1"/>
    <col min="1035" max="1035" width="10" style="43" customWidth="1"/>
    <col min="1036" max="1036" width="7" style="43" customWidth="1"/>
    <col min="1037" max="1037" width="10" style="43" customWidth="1"/>
    <col min="1038" max="1280" width="8.875" style="43"/>
    <col min="1281" max="1281" width="7" style="43" customWidth="1"/>
    <col min="1282" max="1282" width="5.5" style="43" customWidth="1"/>
    <col min="1283" max="1283" width="11.625" style="43" customWidth="1"/>
    <col min="1284" max="1284" width="20.125" style="43" customWidth="1"/>
    <col min="1285" max="1285" width="9.125" style="43" customWidth="1"/>
    <col min="1286" max="1286" width="9.5" style="43" customWidth="1"/>
    <col min="1287" max="1289" width="6.5" style="43" customWidth="1"/>
    <col min="1290" max="1290" width="9.125" style="43" customWidth="1"/>
    <col min="1291" max="1291" width="10" style="43" customWidth="1"/>
    <col min="1292" max="1292" width="7" style="43" customWidth="1"/>
    <col min="1293" max="1293" width="10" style="43" customWidth="1"/>
    <col min="1294" max="1536" width="8.875" style="43"/>
    <col min="1537" max="1537" width="7" style="43" customWidth="1"/>
    <col min="1538" max="1538" width="5.5" style="43" customWidth="1"/>
    <col min="1539" max="1539" width="11.625" style="43" customWidth="1"/>
    <col min="1540" max="1540" width="20.125" style="43" customWidth="1"/>
    <col min="1541" max="1541" width="9.125" style="43" customWidth="1"/>
    <col min="1542" max="1542" width="9.5" style="43" customWidth="1"/>
    <col min="1543" max="1545" width="6.5" style="43" customWidth="1"/>
    <col min="1546" max="1546" width="9.125" style="43" customWidth="1"/>
    <col min="1547" max="1547" width="10" style="43" customWidth="1"/>
    <col min="1548" max="1548" width="7" style="43" customWidth="1"/>
    <col min="1549" max="1549" width="10" style="43" customWidth="1"/>
    <col min="1550" max="1792" width="8.875" style="43"/>
    <col min="1793" max="1793" width="7" style="43" customWidth="1"/>
    <col min="1794" max="1794" width="5.5" style="43" customWidth="1"/>
    <col min="1795" max="1795" width="11.625" style="43" customWidth="1"/>
    <col min="1796" max="1796" width="20.125" style="43" customWidth="1"/>
    <col min="1797" max="1797" width="9.125" style="43" customWidth="1"/>
    <col min="1798" max="1798" width="9.5" style="43" customWidth="1"/>
    <col min="1799" max="1801" width="6.5" style="43" customWidth="1"/>
    <col min="1802" max="1802" width="9.125" style="43" customWidth="1"/>
    <col min="1803" max="1803" width="10" style="43" customWidth="1"/>
    <col min="1804" max="1804" width="7" style="43" customWidth="1"/>
    <col min="1805" max="1805" width="10" style="43" customWidth="1"/>
    <col min="1806" max="2048" width="8.875" style="43"/>
    <col min="2049" max="2049" width="7" style="43" customWidth="1"/>
    <col min="2050" max="2050" width="5.5" style="43" customWidth="1"/>
    <col min="2051" max="2051" width="11.625" style="43" customWidth="1"/>
    <col min="2052" max="2052" width="20.125" style="43" customWidth="1"/>
    <col min="2053" max="2053" width="9.125" style="43" customWidth="1"/>
    <col min="2054" max="2054" width="9.5" style="43" customWidth="1"/>
    <col min="2055" max="2057" width="6.5" style="43" customWidth="1"/>
    <col min="2058" max="2058" width="9.125" style="43" customWidth="1"/>
    <col min="2059" max="2059" width="10" style="43" customWidth="1"/>
    <col min="2060" max="2060" width="7" style="43" customWidth="1"/>
    <col min="2061" max="2061" width="10" style="43" customWidth="1"/>
    <col min="2062" max="2304" width="8.875" style="43"/>
    <col min="2305" max="2305" width="7" style="43" customWidth="1"/>
    <col min="2306" max="2306" width="5.5" style="43" customWidth="1"/>
    <col min="2307" max="2307" width="11.625" style="43" customWidth="1"/>
    <col min="2308" max="2308" width="20.125" style="43" customWidth="1"/>
    <col min="2309" max="2309" width="9.125" style="43" customWidth="1"/>
    <col min="2310" max="2310" width="9.5" style="43" customWidth="1"/>
    <col min="2311" max="2313" width="6.5" style="43" customWidth="1"/>
    <col min="2314" max="2314" width="9.125" style="43" customWidth="1"/>
    <col min="2315" max="2315" width="10" style="43" customWidth="1"/>
    <col min="2316" max="2316" width="7" style="43" customWidth="1"/>
    <col min="2317" max="2317" width="10" style="43" customWidth="1"/>
    <col min="2318" max="2560" width="8.875" style="43"/>
    <col min="2561" max="2561" width="7" style="43" customWidth="1"/>
    <col min="2562" max="2562" width="5.5" style="43" customWidth="1"/>
    <col min="2563" max="2563" width="11.625" style="43" customWidth="1"/>
    <col min="2564" max="2564" width="20.125" style="43" customWidth="1"/>
    <col min="2565" max="2565" width="9.125" style="43" customWidth="1"/>
    <col min="2566" max="2566" width="9.5" style="43" customWidth="1"/>
    <col min="2567" max="2569" width="6.5" style="43" customWidth="1"/>
    <col min="2570" max="2570" width="9.125" style="43" customWidth="1"/>
    <col min="2571" max="2571" width="10" style="43" customWidth="1"/>
    <col min="2572" max="2572" width="7" style="43" customWidth="1"/>
    <col min="2573" max="2573" width="10" style="43" customWidth="1"/>
    <col min="2574" max="2816" width="8.875" style="43"/>
    <col min="2817" max="2817" width="7" style="43" customWidth="1"/>
    <col min="2818" max="2818" width="5.5" style="43" customWidth="1"/>
    <col min="2819" max="2819" width="11.625" style="43" customWidth="1"/>
    <col min="2820" max="2820" width="20.125" style="43" customWidth="1"/>
    <col min="2821" max="2821" width="9.125" style="43" customWidth="1"/>
    <col min="2822" max="2822" width="9.5" style="43" customWidth="1"/>
    <col min="2823" max="2825" width="6.5" style="43" customWidth="1"/>
    <col min="2826" max="2826" width="9.125" style="43" customWidth="1"/>
    <col min="2827" max="2827" width="10" style="43" customWidth="1"/>
    <col min="2828" max="2828" width="7" style="43" customWidth="1"/>
    <col min="2829" max="2829" width="10" style="43" customWidth="1"/>
    <col min="2830" max="3072" width="8.875" style="43"/>
    <col min="3073" max="3073" width="7" style="43" customWidth="1"/>
    <col min="3074" max="3074" width="5.5" style="43" customWidth="1"/>
    <col min="3075" max="3075" width="11.625" style="43" customWidth="1"/>
    <col min="3076" max="3076" width="20.125" style="43" customWidth="1"/>
    <col min="3077" max="3077" width="9.125" style="43" customWidth="1"/>
    <col min="3078" max="3078" width="9.5" style="43" customWidth="1"/>
    <col min="3079" max="3081" width="6.5" style="43" customWidth="1"/>
    <col min="3082" max="3082" width="9.125" style="43" customWidth="1"/>
    <col min="3083" max="3083" width="10" style="43" customWidth="1"/>
    <col min="3084" max="3084" width="7" style="43" customWidth="1"/>
    <col min="3085" max="3085" width="10" style="43" customWidth="1"/>
    <col min="3086" max="3328" width="8.875" style="43"/>
    <col min="3329" max="3329" width="7" style="43" customWidth="1"/>
    <col min="3330" max="3330" width="5.5" style="43" customWidth="1"/>
    <col min="3331" max="3331" width="11.625" style="43" customWidth="1"/>
    <col min="3332" max="3332" width="20.125" style="43" customWidth="1"/>
    <col min="3333" max="3333" width="9.125" style="43" customWidth="1"/>
    <col min="3334" max="3334" width="9.5" style="43" customWidth="1"/>
    <col min="3335" max="3337" width="6.5" style="43" customWidth="1"/>
    <col min="3338" max="3338" width="9.125" style="43" customWidth="1"/>
    <col min="3339" max="3339" width="10" style="43" customWidth="1"/>
    <col min="3340" max="3340" width="7" style="43" customWidth="1"/>
    <col min="3341" max="3341" width="10" style="43" customWidth="1"/>
    <col min="3342" max="3584" width="8.875" style="43"/>
    <col min="3585" max="3585" width="7" style="43" customWidth="1"/>
    <col min="3586" max="3586" width="5.5" style="43" customWidth="1"/>
    <col min="3587" max="3587" width="11.625" style="43" customWidth="1"/>
    <col min="3588" max="3588" width="20.125" style="43" customWidth="1"/>
    <col min="3589" max="3589" width="9.125" style="43" customWidth="1"/>
    <col min="3590" max="3590" width="9.5" style="43" customWidth="1"/>
    <col min="3591" max="3593" width="6.5" style="43" customWidth="1"/>
    <col min="3594" max="3594" width="9.125" style="43" customWidth="1"/>
    <col min="3595" max="3595" width="10" style="43" customWidth="1"/>
    <col min="3596" max="3596" width="7" style="43" customWidth="1"/>
    <col min="3597" max="3597" width="10" style="43" customWidth="1"/>
    <col min="3598" max="3840" width="8.875" style="43"/>
    <col min="3841" max="3841" width="7" style="43" customWidth="1"/>
    <col min="3842" max="3842" width="5.5" style="43" customWidth="1"/>
    <col min="3843" max="3843" width="11.625" style="43" customWidth="1"/>
    <col min="3844" max="3844" width="20.125" style="43" customWidth="1"/>
    <col min="3845" max="3845" width="9.125" style="43" customWidth="1"/>
    <col min="3846" max="3846" width="9.5" style="43" customWidth="1"/>
    <col min="3847" max="3849" width="6.5" style="43" customWidth="1"/>
    <col min="3850" max="3850" width="9.125" style="43" customWidth="1"/>
    <col min="3851" max="3851" width="10" style="43" customWidth="1"/>
    <col min="3852" max="3852" width="7" style="43" customWidth="1"/>
    <col min="3853" max="3853" width="10" style="43" customWidth="1"/>
    <col min="3854" max="4096" width="8.875" style="43"/>
    <col min="4097" max="4097" width="7" style="43" customWidth="1"/>
    <col min="4098" max="4098" width="5.5" style="43" customWidth="1"/>
    <col min="4099" max="4099" width="11.625" style="43" customWidth="1"/>
    <col min="4100" max="4100" width="20.125" style="43" customWidth="1"/>
    <col min="4101" max="4101" width="9.125" style="43" customWidth="1"/>
    <col min="4102" max="4102" width="9.5" style="43" customWidth="1"/>
    <col min="4103" max="4105" width="6.5" style="43" customWidth="1"/>
    <col min="4106" max="4106" width="9.125" style="43" customWidth="1"/>
    <col min="4107" max="4107" width="10" style="43" customWidth="1"/>
    <col min="4108" max="4108" width="7" style="43" customWidth="1"/>
    <col min="4109" max="4109" width="10" style="43" customWidth="1"/>
    <col min="4110" max="4352" width="8.875" style="43"/>
    <col min="4353" max="4353" width="7" style="43" customWidth="1"/>
    <col min="4354" max="4354" width="5.5" style="43" customWidth="1"/>
    <col min="4355" max="4355" width="11.625" style="43" customWidth="1"/>
    <col min="4356" max="4356" width="20.125" style="43" customWidth="1"/>
    <col min="4357" max="4357" width="9.125" style="43" customWidth="1"/>
    <col min="4358" max="4358" width="9.5" style="43" customWidth="1"/>
    <col min="4359" max="4361" width="6.5" style="43" customWidth="1"/>
    <col min="4362" max="4362" width="9.125" style="43" customWidth="1"/>
    <col min="4363" max="4363" width="10" style="43" customWidth="1"/>
    <col min="4364" max="4364" width="7" style="43" customWidth="1"/>
    <col min="4365" max="4365" width="10" style="43" customWidth="1"/>
    <col min="4366" max="4608" width="8.875" style="43"/>
    <col min="4609" max="4609" width="7" style="43" customWidth="1"/>
    <col min="4610" max="4610" width="5.5" style="43" customWidth="1"/>
    <col min="4611" max="4611" width="11.625" style="43" customWidth="1"/>
    <col min="4612" max="4612" width="20.125" style="43" customWidth="1"/>
    <col min="4613" max="4613" width="9.125" style="43" customWidth="1"/>
    <col min="4614" max="4614" width="9.5" style="43" customWidth="1"/>
    <col min="4615" max="4617" width="6.5" style="43" customWidth="1"/>
    <col min="4618" max="4618" width="9.125" style="43" customWidth="1"/>
    <col min="4619" max="4619" width="10" style="43" customWidth="1"/>
    <col min="4620" max="4620" width="7" style="43" customWidth="1"/>
    <col min="4621" max="4621" width="10" style="43" customWidth="1"/>
    <col min="4622" max="4864" width="8.875" style="43"/>
    <col min="4865" max="4865" width="7" style="43" customWidth="1"/>
    <col min="4866" max="4866" width="5.5" style="43" customWidth="1"/>
    <col min="4867" max="4867" width="11.625" style="43" customWidth="1"/>
    <col min="4868" max="4868" width="20.125" style="43" customWidth="1"/>
    <col min="4869" max="4869" width="9.125" style="43" customWidth="1"/>
    <col min="4870" max="4870" width="9.5" style="43" customWidth="1"/>
    <col min="4871" max="4873" width="6.5" style="43" customWidth="1"/>
    <col min="4874" max="4874" width="9.125" style="43" customWidth="1"/>
    <col min="4875" max="4875" width="10" style="43" customWidth="1"/>
    <col min="4876" max="4876" width="7" style="43" customWidth="1"/>
    <col min="4877" max="4877" width="10" style="43" customWidth="1"/>
    <col min="4878" max="5120" width="8.875" style="43"/>
    <col min="5121" max="5121" width="7" style="43" customWidth="1"/>
    <col min="5122" max="5122" width="5.5" style="43" customWidth="1"/>
    <col min="5123" max="5123" width="11.625" style="43" customWidth="1"/>
    <col min="5124" max="5124" width="20.125" style="43" customWidth="1"/>
    <col min="5125" max="5125" width="9.125" style="43" customWidth="1"/>
    <col min="5126" max="5126" width="9.5" style="43" customWidth="1"/>
    <col min="5127" max="5129" width="6.5" style="43" customWidth="1"/>
    <col min="5130" max="5130" width="9.125" style="43" customWidth="1"/>
    <col min="5131" max="5131" width="10" style="43" customWidth="1"/>
    <col min="5132" max="5132" width="7" style="43" customWidth="1"/>
    <col min="5133" max="5133" width="10" style="43" customWidth="1"/>
    <col min="5134" max="5376" width="8.875" style="43"/>
    <col min="5377" max="5377" width="7" style="43" customWidth="1"/>
    <col min="5378" max="5378" width="5.5" style="43" customWidth="1"/>
    <col min="5379" max="5379" width="11.625" style="43" customWidth="1"/>
    <col min="5380" max="5380" width="20.125" style="43" customWidth="1"/>
    <col min="5381" max="5381" width="9.125" style="43" customWidth="1"/>
    <col min="5382" max="5382" width="9.5" style="43" customWidth="1"/>
    <col min="5383" max="5385" width="6.5" style="43" customWidth="1"/>
    <col min="5386" max="5386" width="9.125" style="43" customWidth="1"/>
    <col min="5387" max="5387" width="10" style="43" customWidth="1"/>
    <col min="5388" max="5388" width="7" style="43" customWidth="1"/>
    <col min="5389" max="5389" width="10" style="43" customWidth="1"/>
    <col min="5390" max="5632" width="8.875" style="43"/>
    <col min="5633" max="5633" width="7" style="43" customWidth="1"/>
    <col min="5634" max="5634" width="5.5" style="43" customWidth="1"/>
    <col min="5635" max="5635" width="11.625" style="43" customWidth="1"/>
    <col min="5636" max="5636" width="20.125" style="43" customWidth="1"/>
    <col min="5637" max="5637" width="9.125" style="43" customWidth="1"/>
    <col min="5638" max="5638" width="9.5" style="43" customWidth="1"/>
    <col min="5639" max="5641" width="6.5" style="43" customWidth="1"/>
    <col min="5642" max="5642" width="9.125" style="43" customWidth="1"/>
    <col min="5643" max="5643" width="10" style="43" customWidth="1"/>
    <col min="5644" max="5644" width="7" style="43" customWidth="1"/>
    <col min="5645" max="5645" width="10" style="43" customWidth="1"/>
    <col min="5646" max="5888" width="8.875" style="43"/>
    <col min="5889" max="5889" width="7" style="43" customWidth="1"/>
    <col min="5890" max="5890" width="5.5" style="43" customWidth="1"/>
    <col min="5891" max="5891" width="11.625" style="43" customWidth="1"/>
    <col min="5892" max="5892" width="20.125" style="43" customWidth="1"/>
    <col min="5893" max="5893" width="9.125" style="43" customWidth="1"/>
    <col min="5894" max="5894" width="9.5" style="43" customWidth="1"/>
    <col min="5895" max="5897" width="6.5" style="43" customWidth="1"/>
    <col min="5898" max="5898" width="9.125" style="43" customWidth="1"/>
    <col min="5899" max="5899" width="10" style="43" customWidth="1"/>
    <col min="5900" max="5900" width="7" style="43" customWidth="1"/>
    <col min="5901" max="5901" width="10" style="43" customWidth="1"/>
    <col min="5902" max="6144" width="8.875" style="43"/>
    <col min="6145" max="6145" width="7" style="43" customWidth="1"/>
    <col min="6146" max="6146" width="5.5" style="43" customWidth="1"/>
    <col min="6147" max="6147" width="11.625" style="43" customWidth="1"/>
    <col min="6148" max="6148" width="20.125" style="43" customWidth="1"/>
    <col min="6149" max="6149" width="9.125" style="43" customWidth="1"/>
    <col min="6150" max="6150" width="9.5" style="43" customWidth="1"/>
    <col min="6151" max="6153" width="6.5" style="43" customWidth="1"/>
    <col min="6154" max="6154" width="9.125" style="43" customWidth="1"/>
    <col min="6155" max="6155" width="10" style="43" customWidth="1"/>
    <col min="6156" max="6156" width="7" style="43" customWidth="1"/>
    <col min="6157" max="6157" width="10" style="43" customWidth="1"/>
    <col min="6158" max="6400" width="8.875" style="43"/>
    <col min="6401" max="6401" width="7" style="43" customWidth="1"/>
    <col min="6402" max="6402" width="5.5" style="43" customWidth="1"/>
    <col min="6403" max="6403" width="11.625" style="43" customWidth="1"/>
    <col min="6404" max="6404" width="20.125" style="43" customWidth="1"/>
    <col min="6405" max="6405" width="9.125" style="43" customWidth="1"/>
    <col min="6406" max="6406" width="9.5" style="43" customWidth="1"/>
    <col min="6407" max="6409" width="6.5" style="43" customWidth="1"/>
    <col min="6410" max="6410" width="9.125" style="43" customWidth="1"/>
    <col min="6411" max="6411" width="10" style="43" customWidth="1"/>
    <col min="6412" max="6412" width="7" style="43" customWidth="1"/>
    <col min="6413" max="6413" width="10" style="43" customWidth="1"/>
    <col min="6414" max="6656" width="8.875" style="43"/>
    <col min="6657" max="6657" width="7" style="43" customWidth="1"/>
    <col min="6658" max="6658" width="5.5" style="43" customWidth="1"/>
    <col min="6659" max="6659" width="11.625" style="43" customWidth="1"/>
    <col min="6660" max="6660" width="20.125" style="43" customWidth="1"/>
    <col min="6661" max="6661" width="9.125" style="43" customWidth="1"/>
    <col min="6662" max="6662" width="9.5" style="43" customWidth="1"/>
    <col min="6663" max="6665" width="6.5" style="43" customWidth="1"/>
    <col min="6666" max="6666" width="9.125" style="43" customWidth="1"/>
    <col min="6667" max="6667" width="10" style="43" customWidth="1"/>
    <col min="6668" max="6668" width="7" style="43" customWidth="1"/>
    <col min="6669" max="6669" width="10" style="43" customWidth="1"/>
    <col min="6670" max="6912" width="8.875" style="43"/>
    <col min="6913" max="6913" width="7" style="43" customWidth="1"/>
    <col min="6914" max="6914" width="5.5" style="43" customWidth="1"/>
    <col min="6915" max="6915" width="11.625" style="43" customWidth="1"/>
    <col min="6916" max="6916" width="20.125" style="43" customWidth="1"/>
    <col min="6917" max="6917" width="9.125" style="43" customWidth="1"/>
    <col min="6918" max="6918" width="9.5" style="43" customWidth="1"/>
    <col min="6919" max="6921" width="6.5" style="43" customWidth="1"/>
    <col min="6922" max="6922" width="9.125" style="43" customWidth="1"/>
    <col min="6923" max="6923" width="10" style="43" customWidth="1"/>
    <col min="6924" max="6924" width="7" style="43" customWidth="1"/>
    <col min="6925" max="6925" width="10" style="43" customWidth="1"/>
    <col min="6926" max="7168" width="8.875" style="43"/>
    <col min="7169" max="7169" width="7" style="43" customWidth="1"/>
    <col min="7170" max="7170" width="5.5" style="43" customWidth="1"/>
    <col min="7171" max="7171" width="11.625" style="43" customWidth="1"/>
    <col min="7172" max="7172" width="20.125" style="43" customWidth="1"/>
    <col min="7173" max="7173" width="9.125" style="43" customWidth="1"/>
    <col min="7174" max="7174" width="9.5" style="43" customWidth="1"/>
    <col min="7175" max="7177" width="6.5" style="43" customWidth="1"/>
    <col min="7178" max="7178" width="9.125" style="43" customWidth="1"/>
    <col min="7179" max="7179" width="10" style="43" customWidth="1"/>
    <col min="7180" max="7180" width="7" style="43" customWidth="1"/>
    <col min="7181" max="7181" width="10" style="43" customWidth="1"/>
    <col min="7182" max="7424" width="8.875" style="43"/>
    <col min="7425" max="7425" width="7" style="43" customWidth="1"/>
    <col min="7426" max="7426" width="5.5" style="43" customWidth="1"/>
    <col min="7427" max="7427" width="11.625" style="43" customWidth="1"/>
    <col min="7428" max="7428" width="20.125" style="43" customWidth="1"/>
    <col min="7429" max="7429" width="9.125" style="43" customWidth="1"/>
    <col min="7430" max="7430" width="9.5" style="43" customWidth="1"/>
    <col min="7431" max="7433" width="6.5" style="43" customWidth="1"/>
    <col min="7434" max="7434" width="9.125" style="43" customWidth="1"/>
    <col min="7435" max="7435" width="10" style="43" customWidth="1"/>
    <col min="7436" max="7436" width="7" style="43" customWidth="1"/>
    <col min="7437" max="7437" width="10" style="43" customWidth="1"/>
    <col min="7438" max="7680" width="8.875" style="43"/>
    <col min="7681" max="7681" width="7" style="43" customWidth="1"/>
    <col min="7682" max="7682" width="5.5" style="43" customWidth="1"/>
    <col min="7683" max="7683" width="11.625" style="43" customWidth="1"/>
    <col min="7684" max="7684" width="20.125" style="43" customWidth="1"/>
    <col min="7685" max="7685" width="9.125" style="43" customWidth="1"/>
    <col min="7686" max="7686" width="9.5" style="43" customWidth="1"/>
    <col min="7687" max="7689" width="6.5" style="43" customWidth="1"/>
    <col min="7690" max="7690" width="9.125" style="43" customWidth="1"/>
    <col min="7691" max="7691" width="10" style="43" customWidth="1"/>
    <col min="7692" max="7692" width="7" style="43" customWidth="1"/>
    <col min="7693" max="7693" width="10" style="43" customWidth="1"/>
    <col min="7694" max="7936" width="8.875" style="43"/>
    <col min="7937" max="7937" width="7" style="43" customWidth="1"/>
    <col min="7938" max="7938" width="5.5" style="43" customWidth="1"/>
    <col min="7939" max="7939" width="11.625" style="43" customWidth="1"/>
    <col min="7940" max="7940" width="20.125" style="43" customWidth="1"/>
    <col min="7941" max="7941" width="9.125" style="43" customWidth="1"/>
    <col min="7942" max="7942" width="9.5" style="43" customWidth="1"/>
    <col min="7943" max="7945" width="6.5" style="43" customWidth="1"/>
    <col min="7946" max="7946" width="9.125" style="43" customWidth="1"/>
    <col min="7947" max="7947" width="10" style="43" customWidth="1"/>
    <col min="7948" max="7948" width="7" style="43" customWidth="1"/>
    <col min="7949" max="7949" width="10" style="43" customWidth="1"/>
    <col min="7950" max="8192" width="8.875" style="43"/>
    <col min="8193" max="8193" width="7" style="43" customWidth="1"/>
    <col min="8194" max="8194" width="5.5" style="43" customWidth="1"/>
    <col min="8195" max="8195" width="11.625" style="43" customWidth="1"/>
    <col min="8196" max="8196" width="20.125" style="43" customWidth="1"/>
    <col min="8197" max="8197" width="9.125" style="43" customWidth="1"/>
    <col min="8198" max="8198" width="9.5" style="43" customWidth="1"/>
    <col min="8199" max="8201" width="6.5" style="43" customWidth="1"/>
    <col min="8202" max="8202" width="9.125" style="43" customWidth="1"/>
    <col min="8203" max="8203" width="10" style="43" customWidth="1"/>
    <col min="8204" max="8204" width="7" style="43" customWidth="1"/>
    <col min="8205" max="8205" width="10" style="43" customWidth="1"/>
    <col min="8206" max="8448" width="8.875" style="43"/>
    <col min="8449" max="8449" width="7" style="43" customWidth="1"/>
    <col min="8450" max="8450" width="5.5" style="43" customWidth="1"/>
    <col min="8451" max="8451" width="11.625" style="43" customWidth="1"/>
    <col min="8452" max="8452" width="20.125" style="43" customWidth="1"/>
    <col min="8453" max="8453" width="9.125" style="43" customWidth="1"/>
    <col min="8454" max="8454" width="9.5" style="43" customWidth="1"/>
    <col min="8455" max="8457" width="6.5" style="43" customWidth="1"/>
    <col min="8458" max="8458" width="9.125" style="43" customWidth="1"/>
    <col min="8459" max="8459" width="10" style="43" customWidth="1"/>
    <col min="8460" max="8460" width="7" style="43" customWidth="1"/>
    <col min="8461" max="8461" width="10" style="43" customWidth="1"/>
    <col min="8462" max="8704" width="8.875" style="43"/>
    <col min="8705" max="8705" width="7" style="43" customWidth="1"/>
    <col min="8706" max="8706" width="5.5" style="43" customWidth="1"/>
    <col min="8707" max="8707" width="11.625" style="43" customWidth="1"/>
    <col min="8708" max="8708" width="20.125" style="43" customWidth="1"/>
    <col min="8709" max="8709" width="9.125" style="43" customWidth="1"/>
    <col min="8710" max="8710" width="9.5" style="43" customWidth="1"/>
    <col min="8711" max="8713" width="6.5" style="43" customWidth="1"/>
    <col min="8714" max="8714" width="9.125" style="43" customWidth="1"/>
    <col min="8715" max="8715" width="10" style="43" customWidth="1"/>
    <col min="8716" max="8716" width="7" style="43" customWidth="1"/>
    <col min="8717" max="8717" width="10" style="43" customWidth="1"/>
    <col min="8718" max="8960" width="8.875" style="43"/>
    <col min="8961" max="8961" width="7" style="43" customWidth="1"/>
    <col min="8962" max="8962" width="5.5" style="43" customWidth="1"/>
    <col min="8963" max="8963" width="11.625" style="43" customWidth="1"/>
    <col min="8964" max="8964" width="20.125" style="43" customWidth="1"/>
    <col min="8965" max="8965" width="9.125" style="43" customWidth="1"/>
    <col min="8966" max="8966" width="9.5" style="43" customWidth="1"/>
    <col min="8967" max="8969" width="6.5" style="43" customWidth="1"/>
    <col min="8970" max="8970" width="9.125" style="43" customWidth="1"/>
    <col min="8971" max="8971" width="10" style="43" customWidth="1"/>
    <col min="8972" max="8972" width="7" style="43" customWidth="1"/>
    <col min="8973" max="8973" width="10" style="43" customWidth="1"/>
    <col min="8974" max="9216" width="8.875" style="43"/>
    <col min="9217" max="9217" width="7" style="43" customWidth="1"/>
    <col min="9218" max="9218" width="5.5" style="43" customWidth="1"/>
    <col min="9219" max="9219" width="11.625" style="43" customWidth="1"/>
    <col min="9220" max="9220" width="20.125" style="43" customWidth="1"/>
    <col min="9221" max="9221" width="9.125" style="43" customWidth="1"/>
    <col min="9222" max="9222" width="9.5" style="43" customWidth="1"/>
    <col min="9223" max="9225" width="6.5" style="43" customWidth="1"/>
    <col min="9226" max="9226" width="9.125" style="43" customWidth="1"/>
    <col min="9227" max="9227" width="10" style="43" customWidth="1"/>
    <col min="9228" max="9228" width="7" style="43" customWidth="1"/>
    <col min="9229" max="9229" width="10" style="43" customWidth="1"/>
    <col min="9230" max="9472" width="8.875" style="43"/>
    <col min="9473" max="9473" width="7" style="43" customWidth="1"/>
    <col min="9474" max="9474" width="5.5" style="43" customWidth="1"/>
    <col min="9475" max="9475" width="11.625" style="43" customWidth="1"/>
    <col min="9476" max="9476" width="20.125" style="43" customWidth="1"/>
    <col min="9477" max="9477" width="9.125" style="43" customWidth="1"/>
    <col min="9478" max="9478" width="9.5" style="43" customWidth="1"/>
    <col min="9479" max="9481" width="6.5" style="43" customWidth="1"/>
    <col min="9482" max="9482" width="9.125" style="43" customWidth="1"/>
    <col min="9483" max="9483" width="10" style="43" customWidth="1"/>
    <col min="9484" max="9484" width="7" style="43" customWidth="1"/>
    <col min="9485" max="9485" width="10" style="43" customWidth="1"/>
    <col min="9486" max="9728" width="8.875" style="43"/>
    <col min="9729" max="9729" width="7" style="43" customWidth="1"/>
    <col min="9730" max="9730" width="5.5" style="43" customWidth="1"/>
    <col min="9731" max="9731" width="11.625" style="43" customWidth="1"/>
    <col min="9732" max="9732" width="20.125" style="43" customWidth="1"/>
    <col min="9733" max="9733" width="9.125" style="43" customWidth="1"/>
    <col min="9734" max="9734" width="9.5" style="43" customWidth="1"/>
    <col min="9735" max="9737" width="6.5" style="43" customWidth="1"/>
    <col min="9738" max="9738" width="9.125" style="43" customWidth="1"/>
    <col min="9739" max="9739" width="10" style="43" customWidth="1"/>
    <col min="9740" max="9740" width="7" style="43" customWidth="1"/>
    <col min="9741" max="9741" width="10" style="43" customWidth="1"/>
    <col min="9742" max="9984" width="8.875" style="43"/>
    <col min="9985" max="9985" width="7" style="43" customWidth="1"/>
    <col min="9986" max="9986" width="5.5" style="43" customWidth="1"/>
    <col min="9987" max="9987" width="11.625" style="43" customWidth="1"/>
    <col min="9988" max="9988" width="20.125" style="43" customWidth="1"/>
    <col min="9989" max="9989" width="9.125" style="43" customWidth="1"/>
    <col min="9990" max="9990" width="9.5" style="43" customWidth="1"/>
    <col min="9991" max="9993" width="6.5" style="43" customWidth="1"/>
    <col min="9994" max="9994" width="9.125" style="43" customWidth="1"/>
    <col min="9995" max="9995" width="10" style="43" customWidth="1"/>
    <col min="9996" max="9996" width="7" style="43" customWidth="1"/>
    <col min="9997" max="9997" width="10" style="43" customWidth="1"/>
    <col min="9998" max="10240" width="8.875" style="43"/>
    <col min="10241" max="10241" width="7" style="43" customWidth="1"/>
    <col min="10242" max="10242" width="5.5" style="43" customWidth="1"/>
    <col min="10243" max="10243" width="11.625" style="43" customWidth="1"/>
    <col min="10244" max="10244" width="20.125" style="43" customWidth="1"/>
    <col min="10245" max="10245" width="9.125" style="43" customWidth="1"/>
    <col min="10246" max="10246" width="9.5" style="43" customWidth="1"/>
    <col min="10247" max="10249" width="6.5" style="43" customWidth="1"/>
    <col min="10250" max="10250" width="9.125" style="43" customWidth="1"/>
    <col min="10251" max="10251" width="10" style="43" customWidth="1"/>
    <col min="10252" max="10252" width="7" style="43" customWidth="1"/>
    <col min="10253" max="10253" width="10" style="43" customWidth="1"/>
    <col min="10254" max="10496" width="8.875" style="43"/>
    <col min="10497" max="10497" width="7" style="43" customWidth="1"/>
    <col min="10498" max="10498" width="5.5" style="43" customWidth="1"/>
    <col min="10499" max="10499" width="11.625" style="43" customWidth="1"/>
    <col min="10500" max="10500" width="20.125" style="43" customWidth="1"/>
    <col min="10501" max="10501" width="9.125" style="43" customWidth="1"/>
    <col min="10502" max="10502" width="9.5" style="43" customWidth="1"/>
    <col min="10503" max="10505" width="6.5" style="43" customWidth="1"/>
    <col min="10506" max="10506" width="9.125" style="43" customWidth="1"/>
    <col min="10507" max="10507" width="10" style="43" customWidth="1"/>
    <col min="10508" max="10508" width="7" style="43" customWidth="1"/>
    <col min="10509" max="10509" width="10" style="43" customWidth="1"/>
    <col min="10510" max="10752" width="8.875" style="43"/>
    <col min="10753" max="10753" width="7" style="43" customWidth="1"/>
    <col min="10754" max="10754" width="5.5" style="43" customWidth="1"/>
    <col min="10755" max="10755" width="11.625" style="43" customWidth="1"/>
    <col min="10756" max="10756" width="20.125" style="43" customWidth="1"/>
    <col min="10757" max="10757" width="9.125" style="43" customWidth="1"/>
    <col min="10758" max="10758" width="9.5" style="43" customWidth="1"/>
    <col min="10759" max="10761" width="6.5" style="43" customWidth="1"/>
    <col min="10762" max="10762" width="9.125" style="43" customWidth="1"/>
    <col min="10763" max="10763" width="10" style="43" customWidth="1"/>
    <col min="10764" max="10764" width="7" style="43" customWidth="1"/>
    <col min="10765" max="10765" width="10" style="43" customWidth="1"/>
    <col min="10766" max="11008" width="8.875" style="43"/>
    <col min="11009" max="11009" width="7" style="43" customWidth="1"/>
    <col min="11010" max="11010" width="5.5" style="43" customWidth="1"/>
    <col min="11011" max="11011" width="11.625" style="43" customWidth="1"/>
    <col min="11012" max="11012" width="20.125" style="43" customWidth="1"/>
    <col min="11013" max="11013" width="9.125" style="43" customWidth="1"/>
    <col min="11014" max="11014" width="9.5" style="43" customWidth="1"/>
    <col min="11015" max="11017" width="6.5" style="43" customWidth="1"/>
    <col min="11018" max="11018" width="9.125" style="43" customWidth="1"/>
    <col min="11019" max="11019" width="10" style="43" customWidth="1"/>
    <col min="11020" max="11020" width="7" style="43" customWidth="1"/>
    <col min="11021" max="11021" width="10" style="43" customWidth="1"/>
    <col min="11022" max="11264" width="8.875" style="43"/>
    <col min="11265" max="11265" width="7" style="43" customWidth="1"/>
    <col min="11266" max="11266" width="5.5" style="43" customWidth="1"/>
    <col min="11267" max="11267" width="11.625" style="43" customWidth="1"/>
    <col min="11268" max="11268" width="20.125" style="43" customWidth="1"/>
    <col min="11269" max="11269" width="9.125" style="43" customWidth="1"/>
    <col min="11270" max="11270" width="9.5" style="43" customWidth="1"/>
    <col min="11271" max="11273" width="6.5" style="43" customWidth="1"/>
    <col min="11274" max="11274" width="9.125" style="43" customWidth="1"/>
    <col min="11275" max="11275" width="10" style="43" customWidth="1"/>
    <col min="11276" max="11276" width="7" style="43" customWidth="1"/>
    <col min="11277" max="11277" width="10" style="43" customWidth="1"/>
    <col min="11278" max="11520" width="8.875" style="43"/>
    <col min="11521" max="11521" width="7" style="43" customWidth="1"/>
    <col min="11522" max="11522" width="5.5" style="43" customWidth="1"/>
    <col min="11523" max="11523" width="11.625" style="43" customWidth="1"/>
    <col min="11524" max="11524" width="20.125" style="43" customWidth="1"/>
    <col min="11525" max="11525" width="9.125" style="43" customWidth="1"/>
    <col min="11526" max="11526" width="9.5" style="43" customWidth="1"/>
    <col min="11527" max="11529" width="6.5" style="43" customWidth="1"/>
    <col min="11530" max="11530" width="9.125" style="43" customWidth="1"/>
    <col min="11531" max="11531" width="10" style="43" customWidth="1"/>
    <col min="11532" max="11532" width="7" style="43" customWidth="1"/>
    <col min="11533" max="11533" width="10" style="43" customWidth="1"/>
    <col min="11534" max="11776" width="8.875" style="43"/>
    <col min="11777" max="11777" width="7" style="43" customWidth="1"/>
    <col min="11778" max="11778" width="5.5" style="43" customWidth="1"/>
    <col min="11779" max="11779" width="11.625" style="43" customWidth="1"/>
    <col min="11780" max="11780" width="20.125" style="43" customWidth="1"/>
    <col min="11781" max="11781" width="9.125" style="43" customWidth="1"/>
    <col min="11782" max="11782" width="9.5" style="43" customWidth="1"/>
    <col min="11783" max="11785" width="6.5" style="43" customWidth="1"/>
    <col min="11786" max="11786" width="9.125" style="43" customWidth="1"/>
    <col min="11787" max="11787" width="10" style="43" customWidth="1"/>
    <col min="11788" max="11788" width="7" style="43" customWidth="1"/>
    <col min="11789" max="11789" width="10" style="43" customWidth="1"/>
    <col min="11790" max="12032" width="8.875" style="43"/>
    <col min="12033" max="12033" width="7" style="43" customWidth="1"/>
    <col min="12034" max="12034" width="5.5" style="43" customWidth="1"/>
    <col min="12035" max="12035" width="11.625" style="43" customWidth="1"/>
    <col min="12036" max="12036" width="20.125" style="43" customWidth="1"/>
    <col min="12037" max="12037" width="9.125" style="43" customWidth="1"/>
    <col min="12038" max="12038" width="9.5" style="43" customWidth="1"/>
    <col min="12039" max="12041" width="6.5" style="43" customWidth="1"/>
    <col min="12042" max="12042" width="9.125" style="43" customWidth="1"/>
    <col min="12043" max="12043" width="10" style="43" customWidth="1"/>
    <col min="12044" max="12044" width="7" style="43" customWidth="1"/>
    <col min="12045" max="12045" width="10" style="43" customWidth="1"/>
    <col min="12046" max="12288" width="8.875" style="43"/>
    <col min="12289" max="12289" width="7" style="43" customWidth="1"/>
    <col min="12290" max="12290" width="5.5" style="43" customWidth="1"/>
    <col min="12291" max="12291" width="11.625" style="43" customWidth="1"/>
    <col min="12292" max="12292" width="20.125" style="43" customWidth="1"/>
    <col min="12293" max="12293" width="9.125" style="43" customWidth="1"/>
    <col min="12294" max="12294" width="9.5" style="43" customWidth="1"/>
    <col min="12295" max="12297" width="6.5" style="43" customWidth="1"/>
    <col min="12298" max="12298" width="9.125" style="43" customWidth="1"/>
    <col min="12299" max="12299" width="10" style="43" customWidth="1"/>
    <col min="12300" max="12300" width="7" style="43" customWidth="1"/>
    <col min="12301" max="12301" width="10" style="43" customWidth="1"/>
    <col min="12302" max="12544" width="8.875" style="43"/>
    <col min="12545" max="12545" width="7" style="43" customWidth="1"/>
    <col min="12546" max="12546" width="5.5" style="43" customWidth="1"/>
    <col min="12547" max="12547" width="11.625" style="43" customWidth="1"/>
    <col min="12548" max="12548" width="20.125" style="43" customWidth="1"/>
    <col min="12549" max="12549" width="9.125" style="43" customWidth="1"/>
    <col min="12550" max="12550" width="9.5" style="43" customWidth="1"/>
    <col min="12551" max="12553" width="6.5" style="43" customWidth="1"/>
    <col min="12554" max="12554" width="9.125" style="43" customWidth="1"/>
    <col min="12555" max="12555" width="10" style="43" customWidth="1"/>
    <col min="12556" max="12556" width="7" style="43" customWidth="1"/>
    <col min="12557" max="12557" width="10" style="43" customWidth="1"/>
    <col min="12558" max="12800" width="8.875" style="43"/>
    <col min="12801" max="12801" width="7" style="43" customWidth="1"/>
    <col min="12802" max="12802" width="5.5" style="43" customWidth="1"/>
    <col min="12803" max="12803" width="11.625" style="43" customWidth="1"/>
    <col min="12804" max="12804" width="20.125" style="43" customWidth="1"/>
    <col min="12805" max="12805" width="9.125" style="43" customWidth="1"/>
    <col min="12806" max="12806" width="9.5" style="43" customWidth="1"/>
    <col min="12807" max="12809" width="6.5" style="43" customWidth="1"/>
    <col min="12810" max="12810" width="9.125" style="43" customWidth="1"/>
    <col min="12811" max="12811" width="10" style="43" customWidth="1"/>
    <col min="12812" max="12812" width="7" style="43" customWidth="1"/>
    <col min="12813" max="12813" width="10" style="43" customWidth="1"/>
    <col min="12814" max="13056" width="8.875" style="43"/>
    <col min="13057" max="13057" width="7" style="43" customWidth="1"/>
    <col min="13058" max="13058" width="5.5" style="43" customWidth="1"/>
    <col min="13059" max="13059" width="11.625" style="43" customWidth="1"/>
    <col min="13060" max="13060" width="20.125" style="43" customWidth="1"/>
    <col min="13061" max="13061" width="9.125" style="43" customWidth="1"/>
    <col min="13062" max="13062" width="9.5" style="43" customWidth="1"/>
    <col min="13063" max="13065" width="6.5" style="43" customWidth="1"/>
    <col min="13066" max="13066" width="9.125" style="43" customWidth="1"/>
    <col min="13067" max="13067" width="10" style="43" customWidth="1"/>
    <col min="13068" max="13068" width="7" style="43" customWidth="1"/>
    <col min="13069" max="13069" width="10" style="43" customWidth="1"/>
    <col min="13070" max="13312" width="8.875" style="43"/>
    <col min="13313" max="13313" width="7" style="43" customWidth="1"/>
    <col min="13314" max="13314" width="5.5" style="43" customWidth="1"/>
    <col min="13315" max="13315" width="11.625" style="43" customWidth="1"/>
    <col min="13316" max="13316" width="20.125" style="43" customWidth="1"/>
    <col min="13317" max="13317" width="9.125" style="43" customWidth="1"/>
    <col min="13318" max="13318" width="9.5" style="43" customWidth="1"/>
    <col min="13319" max="13321" width="6.5" style="43" customWidth="1"/>
    <col min="13322" max="13322" width="9.125" style="43" customWidth="1"/>
    <col min="13323" max="13323" width="10" style="43" customWidth="1"/>
    <col min="13324" max="13324" width="7" style="43" customWidth="1"/>
    <col min="13325" max="13325" width="10" style="43" customWidth="1"/>
    <col min="13326" max="13568" width="8.875" style="43"/>
    <col min="13569" max="13569" width="7" style="43" customWidth="1"/>
    <col min="13570" max="13570" width="5.5" style="43" customWidth="1"/>
    <col min="13571" max="13571" width="11.625" style="43" customWidth="1"/>
    <col min="13572" max="13572" width="20.125" style="43" customWidth="1"/>
    <col min="13573" max="13573" width="9.125" style="43" customWidth="1"/>
    <col min="13574" max="13574" width="9.5" style="43" customWidth="1"/>
    <col min="13575" max="13577" width="6.5" style="43" customWidth="1"/>
    <col min="13578" max="13578" width="9.125" style="43" customWidth="1"/>
    <col min="13579" max="13579" width="10" style="43" customWidth="1"/>
    <col min="13580" max="13580" width="7" style="43" customWidth="1"/>
    <col min="13581" max="13581" width="10" style="43" customWidth="1"/>
    <col min="13582" max="13824" width="8.875" style="43"/>
    <col min="13825" max="13825" width="7" style="43" customWidth="1"/>
    <col min="13826" max="13826" width="5.5" style="43" customWidth="1"/>
    <col min="13827" max="13827" width="11.625" style="43" customWidth="1"/>
    <col min="13828" max="13828" width="20.125" style="43" customWidth="1"/>
    <col min="13829" max="13829" width="9.125" style="43" customWidth="1"/>
    <col min="13830" max="13830" width="9.5" style="43" customWidth="1"/>
    <col min="13831" max="13833" width="6.5" style="43" customWidth="1"/>
    <col min="13834" max="13834" width="9.125" style="43" customWidth="1"/>
    <col min="13835" max="13835" width="10" style="43" customWidth="1"/>
    <col min="13836" max="13836" width="7" style="43" customWidth="1"/>
    <col min="13837" max="13837" width="10" style="43" customWidth="1"/>
    <col min="13838" max="14080" width="8.875" style="43"/>
    <col min="14081" max="14081" width="7" style="43" customWidth="1"/>
    <col min="14082" max="14082" width="5.5" style="43" customWidth="1"/>
    <col min="14083" max="14083" width="11.625" style="43" customWidth="1"/>
    <col min="14084" max="14084" width="20.125" style="43" customWidth="1"/>
    <col min="14085" max="14085" width="9.125" style="43" customWidth="1"/>
    <col min="14086" max="14086" width="9.5" style="43" customWidth="1"/>
    <col min="14087" max="14089" width="6.5" style="43" customWidth="1"/>
    <col min="14090" max="14090" width="9.125" style="43" customWidth="1"/>
    <col min="14091" max="14091" width="10" style="43" customWidth="1"/>
    <col min="14092" max="14092" width="7" style="43" customWidth="1"/>
    <col min="14093" max="14093" width="10" style="43" customWidth="1"/>
    <col min="14094" max="14336" width="8.875" style="43"/>
    <col min="14337" max="14337" width="7" style="43" customWidth="1"/>
    <col min="14338" max="14338" width="5.5" style="43" customWidth="1"/>
    <col min="14339" max="14339" width="11.625" style="43" customWidth="1"/>
    <col min="14340" max="14340" width="20.125" style="43" customWidth="1"/>
    <col min="14341" max="14341" width="9.125" style="43" customWidth="1"/>
    <col min="14342" max="14342" width="9.5" style="43" customWidth="1"/>
    <col min="14343" max="14345" width="6.5" style="43" customWidth="1"/>
    <col min="14346" max="14346" width="9.125" style="43" customWidth="1"/>
    <col min="14347" max="14347" width="10" style="43" customWidth="1"/>
    <col min="14348" max="14348" width="7" style="43" customWidth="1"/>
    <col min="14349" max="14349" width="10" style="43" customWidth="1"/>
    <col min="14350" max="14592" width="8.875" style="43"/>
    <col min="14593" max="14593" width="7" style="43" customWidth="1"/>
    <col min="14594" max="14594" width="5.5" style="43" customWidth="1"/>
    <col min="14595" max="14595" width="11.625" style="43" customWidth="1"/>
    <col min="14596" max="14596" width="20.125" style="43" customWidth="1"/>
    <col min="14597" max="14597" width="9.125" style="43" customWidth="1"/>
    <col min="14598" max="14598" width="9.5" style="43" customWidth="1"/>
    <col min="14599" max="14601" width="6.5" style="43" customWidth="1"/>
    <col min="14602" max="14602" width="9.125" style="43" customWidth="1"/>
    <col min="14603" max="14603" width="10" style="43" customWidth="1"/>
    <col min="14604" max="14604" width="7" style="43" customWidth="1"/>
    <col min="14605" max="14605" width="10" style="43" customWidth="1"/>
    <col min="14606" max="14848" width="8.875" style="43"/>
    <col min="14849" max="14849" width="7" style="43" customWidth="1"/>
    <col min="14850" max="14850" width="5.5" style="43" customWidth="1"/>
    <col min="14851" max="14851" width="11.625" style="43" customWidth="1"/>
    <col min="14852" max="14852" width="20.125" style="43" customWidth="1"/>
    <col min="14853" max="14853" width="9.125" style="43" customWidth="1"/>
    <col min="14854" max="14854" width="9.5" style="43" customWidth="1"/>
    <col min="14855" max="14857" width="6.5" style="43" customWidth="1"/>
    <col min="14858" max="14858" width="9.125" style="43" customWidth="1"/>
    <col min="14859" max="14859" width="10" style="43" customWidth="1"/>
    <col min="14860" max="14860" width="7" style="43" customWidth="1"/>
    <col min="14861" max="14861" width="10" style="43" customWidth="1"/>
    <col min="14862" max="15104" width="8.875" style="43"/>
    <col min="15105" max="15105" width="7" style="43" customWidth="1"/>
    <col min="15106" max="15106" width="5.5" style="43" customWidth="1"/>
    <col min="15107" max="15107" width="11.625" style="43" customWidth="1"/>
    <col min="15108" max="15108" width="20.125" style="43" customWidth="1"/>
    <col min="15109" max="15109" width="9.125" style="43" customWidth="1"/>
    <col min="15110" max="15110" width="9.5" style="43" customWidth="1"/>
    <col min="15111" max="15113" width="6.5" style="43" customWidth="1"/>
    <col min="15114" max="15114" width="9.125" style="43" customWidth="1"/>
    <col min="15115" max="15115" width="10" style="43" customWidth="1"/>
    <col min="15116" max="15116" width="7" style="43" customWidth="1"/>
    <col min="15117" max="15117" width="10" style="43" customWidth="1"/>
    <col min="15118" max="15360" width="8.875" style="43"/>
    <col min="15361" max="15361" width="7" style="43" customWidth="1"/>
    <col min="15362" max="15362" width="5.5" style="43" customWidth="1"/>
    <col min="15363" max="15363" width="11.625" style="43" customWidth="1"/>
    <col min="15364" max="15364" width="20.125" style="43" customWidth="1"/>
    <col min="15365" max="15365" width="9.125" style="43" customWidth="1"/>
    <col min="15366" max="15366" width="9.5" style="43" customWidth="1"/>
    <col min="15367" max="15369" width="6.5" style="43" customWidth="1"/>
    <col min="15370" max="15370" width="9.125" style="43" customWidth="1"/>
    <col min="15371" max="15371" width="10" style="43" customWidth="1"/>
    <col min="15372" max="15372" width="7" style="43" customWidth="1"/>
    <col min="15373" max="15373" width="10" style="43" customWidth="1"/>
    <col min="15374" max="15616" width="8.875" style="43"/>
    <col min="15617" max="15617" width="7" style="43" customWidth="1"/>
    <col min="15618" max="15618" width="5.5" style="43" customWidth="1"/>
    <col min="15619" max="15619" width="11.625" style="43" customWidth="1"/>
    <col min="15620" max="15620" width="20.125" style="43" customWidth="1"/>
    <col min="15621" max="15621" width="9.125" style="43" customWidth="1"/>
    <col min="15622" max="15622" width="9.5" style="43" customWidth="1"/>
    <col min="15623" max="15625" width="6.5" style="43" customWidth="1"/>
    <col min="15626" max="15626" width="9.125" style="43" customWidth="1"/>
    <col min="15627" max="15627" width="10" style="43" customWidth="1"/>
    <col min="15628" max="15628" width="7" style="43" customWidth="1"/>
    <col min="15629" max="15629" width="10" style="43" customWidth="1"/>
    <col min="15630" max="15872" width="8.875" style="43"/>
    <col min="15873" max="15873" width="7" style="43" customWidth="1"/>
    <col min="15874" max="15874" width="5.5" style="43" customWidth="1"/>
    <col min="15875" max="15875" width="11.625" style="43" customWidth="1"/>
    <col min="15876" max="15876" width="20.125" style="43" customWidth="1"/>
    <col min="15877" max="15877" width="9.125" style="43" customWidth="1"/>
    <col min="15878" max="15878" width="9.5" style="43" customWidth="1"/>
    <col min="15879" max="15881" width="6.5" style="43" customWidth="1"/>
    <col min="15882" max="15882" width="9.125" style="43" customWidth="1"/>
    <col min="15883" max="15883" width="10" style="43" customWidth="1"/>
    <col min="15884" max="15884" width="7" style="43" customWidth="1"/>
    <col min="15885" max="15885" width="10" style="43" customWidth="1"/>
    <col min="15886" max="16128" width="8.875" style="43"/>
    <col min="16129" max="16129" width="7" style="43" customWidth="1"/>
    <col min="16130" max="16130" width="5.5" style="43" customWidth="1"/>
    <col min="16131" max="16131" width="11.625" style="43" customWidth="1"/>
    <col min="16132" max="16132" width="20.125" style="43" customWidth="1"/>
    <col min="16133" max="16133" width="9.125" style="43" customWidth="1"/>
    <col min="16134" max="16134" width="9.5" style="43" customWidth="1"/>
    <col min="16135" max="16137" width="6.5" style="43" customWidth="1"/>
    <col min="16138" max="16138" width="9.125" style="43" customWidth="1"/>
    <col min="16139" max="16139" width="10" style="43" customWidth="1"/>
    <col min="16140" max="16140" width="7" style="43" customWidth="1"/>
    <col min="16141" max="16141" width="10" style="43" customWidth="1"/>
    <col min="16142" max="16384" width="8.875" style="43"/>
  </cols>
  <sheetData>
    <row r="3" spans="1:13" ht="20.25" x14ac:dyDescent="0.3">
      <c r="F3" s="43"/>
      <c r="G3" s="404" t="s">
        <v>64</v>
      </c>
      <c r="H3" s="404"/>
      <c r="I3" s="404"/>
      <c r="J3" s="404"/>
      <c r="K3" s="404"/>
      <c r="L3" s="404"/>
      <c r="M3" s="404"/>
    </row>
    <row r="4" spans="1:13" ht="16.5" x14ac:dyDescent="0.2">
      <c r="A4" s="405" t="s">
        <v>1</v>
      </c>
      <c r="B4" s="405"/>
      <c r="C4" s="405"/>
      <c r="D4" s="405"/>
      <c r="E4" s="405"/>
      <c r="F4" s="405"/>
      <c r="G4" s="406" t="s">
        <v>65</v>
      </c>
      <c r="H4" s="406"/>
      <c r="I4" s="406"/>
      <c r="J4" s="406"/>
      <c r="K4" s="406"/>
      <c r="L4" s="406"/>
      <c r="M4" s="406"/>
    </row>
    <row r="6" spans="1:13" x14ac:dyDescent="0.2">
      <c r="A6" s="349" t="s">
        <v>66</v>
      </c>
      <c r="B6" s="350"/>
      <c r="C6" s="350"/>
      <c r="D6" s="351"/>
      <c r="E6" s="44"/>
      <c r="F6" s="349" t="s">
        <v>67</v>
      </c>
      <c r="G6" s="350"/>
      <c r="H6" s="351"/>
      <c r="J6" s="349" t="s">
        <v>68</v>
      </c>
      <c r="K6" s="350"/>
      <c r="L6" s="351"/>
    </row>
    <row r="7" spans="1:13" ht="15.75" x14ac:dyDescent="0.2">
      <c r="A7" s="398" t="s">
        <v>5</v>
      </c>
      <c r="B7" s="399"/>
      <c r="C7" s="399"/>
      <c r="D7" s="400"/>
      <c r="E7" s="46"/>
      <c r="F7" s="401" t="s">
        <v>69</v>
      </c>
      <c r="G7" s="402"/>
      <c r="H7" s="403"/>
      <c r="J7" s="393" t="s">
        <v>5</v>
      </c>
      <c r="K7" s="394"/>
      <c r="L7" s="395"/>
    </row>
    <row r="8" spans="1:13" ht="12" x14ac:dyDescent="0.2">
      <c r="A8" s="390" t="s">
        <v>9</v>
      </c>
      <c r="B8" s="391"/>
      <c r="C8" s="391"/>
      <c r="D8" s="392"/>
      <c r="F8" s="349" t="s">
        <v>70</v>
      </c>
      <c r="G8" s="350"/>
      <c r="H8" s="351"/>
      <c r="J8" s="349" t="s">
        <v>71</v>
      </c>
      <c r="K8" s="350"/>
      <c r="L8" s="351"/>
    </row>
    <row r="9" spans="1:13" ht="12" x14ac:dyDescent="0.2">
      <c r="A9" s="390" t="s">
        <v>13</v>
      </c>
      <c r="B9" s="391"/>
      <c r="C9" s="391"/>
      <c r="D9" s="392"/>
      <c r="F9" s="393"/>
      <c r="G9" s="394"/>
      <c r="H9" s="395"/>
      <c r="J9" s="393"/>
      <c r="K9" s="394"/>
      <c r="L9" s="395"/>
    </row>
    <row r="10" spans="1:13" ht="12" x14ac:dyDescent="0.2">
      <c r="A10" s="390"/>
      <c r="B10" s="391"/>
      <c r="C10" s="391"/>
      <c r="D10" s="392"/>
      <c r="F10" s="349" t="s">
        <v>72</v>
      </c>
      <c r="G10" s="350"/>
      <c r="H10" s="351"/>
    </row>
    <row r="11" spans="1:13" x14ac:dyDescent="0.2">
      <c r="A11" s="48"/>
      <c r="B11" s="48"/>
      <c r="C11" s="48"/>
      <c r="D11" s="48"/>
      <c r="F11" s="393"/>
      <c r="G11" s="394"/>
      <c r="H11" s="395"/>
      <c r="I11" s="396" t="s">
        <v>73</v>
      </c>
      <c r="J11" s="396"/>
      <c r="K11" s="396"/>
      <c r="L11" s="396"/>
      <c r="M11" s="396"/>
    </row>
    <row r="12" spans="1:13" x14ac:dyDescent="0.2">
      <c r="A12" s="48"/>
      <c r="B12" s="48"/>
      <c r="C12" s="48"/>
      <c r="D12" s="48"/>
      <c r="F12" s="48"/>
      <c r="G12" s="48"/>
      <c r="H12" s="48"/>
      <c r="I12" s="397"/>
      <c r="J12" s="397"/>
      <c r="K12" s="397"/>
      <c r="L12" s="397"/>
      <c r="M12" s="397"/>
    </row>
    <row r="13" spans="1:13" x14ac:dyDescent="0.2">
      <c r="A13" s="349" t="s">
        <v>74</v>
      </c>
      <c r="B13" s="350"/>
      <c r="C13" s="350"/>
      <c r="D13" s="350"/>
      <c r="E13" s="350"/>
      <c r="F13" s="350"/>
      <c r="G13" s="350"/>
      <c r="H13" s="350"/>
      <c r="I13" s="350"/>
      <c r="J13" s="350"/>
      <c r="K13" s="350"/>
      <c r="L13" s="350"/>
      <c r="M13" s="351"/>
    </row>
    <row r="14" spans="1:13" x14ac:dyDescent="0.2">
      <c r="A14" s="381" t="s">
        <v>75</v>
      </c>
      <c r="B14" s="382"/>
      <c r="C14" s="382"/>
      <c r="D14" s="383"/>
      <c r="E14" s="384" t="s">
        <v>76</v>
      </c>
      <c r="F14" s="385"/>
      <c r="G14" s="385"/>
      <c r="H14" s="385"/>
      <c r="I14" s="385"/>
      <c r="J14" s="385"/>
      <c r="K14" s="385"/>
      <c r="L14" s="385"/>
      <c r="M14" s="386"/>
    </row>
    <row r="16" spans="1:13" x14ac:dyDescent="0.2">
      <c r="B16" s="49"/>
      <c r="C16" s="351" t="s">
        <v>77</v>
      </c>
      <c r="D16" s="356"/>
      <c r="E16" s="356"/>
      <c r="F16" s="387"/>
      <c r="G16" s="351" t="s">
        <v>78</v>
      </c>
      <c r="H16" s="356"/>
      <c r="I16" s="356"/>
      <c r="J16" s="50" t="s">
        <v>79</v>
      </c>
      <c r="K16" s="51"/>
      <c r="L16" s="388" t="s">
        <v>80</v>
      </c>
      <c r="M16" s="389"/>
    </row>
    <row r="17" spans="1:13" ht="33.75" x14ac:dyDescent="0.2">
      <c r="A17" s="52" t="s">
        <v>81</v>
      </c>
      <c r="B17" s="53" t="s">
        <v>82</v>
      </c>
      <c r="C17" s="54" t="s">
        <v>83</v>
      </c>
      <c r="D17" s="55" t="s">
        <v>84</v>
      </c>
      <c r="E17" s="55" t="s">
        <v>85</v>
      </c>
      <c r="F17" s="53" t="s">
        <v>86</v>
      </c>
      <c r="G17" s="54" t="s">
        <v>87</v>
      </c>
      <c r="H17" s="55" t="s">
        <v>88</v>
      </c>
      <c r="I17" s="55" t="s">
        <v>89</v>
      </c>
      <c r="J17" s="56" t="s">
        <v>90</v>
      </c>
      <c r="K17" s="57" t="s">
        <v>91</v>
      </c>
      <c r="L17" s="58" t="s">
        <v>92</v>
      </c>
      <c r="M17" s="59" t="s">
        <v>93</v>
      </c>
    </row>
    <row r="18" spans="1:13" ht="12" x14ac:dyDescent="0.2">
      <c r="A18" s="60">
        <v>43518</v>
      </c>
      <c r="B18" s="61" t="s">
        <v>94</v>
      </c>
      <c r="C18" s="62" t="s">
        <v>95</v>
      </c>
      <c r="D18" s="63" t="s">
        <v>96</v>
      </c>
      <c r="E18" s="64">
        <v>0.52083333333333337</v>
      </c>
      <c r="F18" s="65">
        <v>0.60416666666666663</v>
      </c>
      <c r="G18" s="66"/>
      <c r="H18" s="67"/>
      <c r="I18" s="67"/>
      <c r="J18" s="68"/>
      <c r="K18" s="69">
        <f>SUM(G18:J18)</f>
        <v>0</v>
      </c>
      <c r="L18" s="70">
        <v>25</v>
      </c>
      <c r="M18" s="71">
        <f>L18*0.545</f>
        <v>13.625000000000002</v>
      </c>
    </row>
    <row r="19" spans="1:13" ht="12" x14ac:dyDescent="0.2">
      <c r="A19" s="60">
        <v>43519</v>
      </c>
      <c r="B19" s="61" t="s">
        <v>97</v>
      </c>
      <c r="C19" s="62" t="s">
        <v>95</v>
      </c>
      <c r="D19" s="63" t="s">
        <v>98</v>
      </c>
      <c r="E19" s="72">
        <v>0.47916666666666669</v>
      </c>
      <c r="F19" s="65">
        <v>0.6875</v>
      </c>
      <c r="G19" s="66"/>
      <c r="H19" s="67"/>
      <c r="I19" s="67"/>
      <c r="J19" s="68"/>
      <c r="K19" s="69">
        <f t="shared" ref="K19:K28" si="0">SUM(G19:J19)</f>
        <v>0</v>
      </c>
      <c r="L19" s="70">
        <v>25</v>
      </c>
      <c r="M19" s="71">
        <f t="shared" ref="M19:M28" si="1">L19*0.545</f>
        <v>13.625000000000002</v>
      </c>
    </row>
    <row r="20" spans="1:13" ht="12" x14ac:dyDescent="0.2">
      <c r="A20" s="60">
        <v>43520</v>
      </c>
      <c r="B20" s="61" t="s">
        <v>99</v>
      </c>
      <c r="C20" s="62" t="s">
        <v>95</v>
      </c>
      <c r="D20" s="63" t="s">
        <v>100</v>
      </c>
      <c r="E20" s="64">
        <v>0.5625</v>
      </c>
      <c r="F20" s="73">
        <v>0.6875</v>
      </c>
      <c r="G20" s="66"/>
      <c r="H20" s="67"/>
      <c r="I20" s="67"/>
      <c r="J20" s="68"/>
      <c r="K20" s="69">
        <f t="shared" si="0"/>
        <v>0</v>
      </c>
      <c r="L20" s="70">
        <v>20</v>
      </c>
      <c r="M20" s="71">
        <f t="shared" si="1"/>
        <v>10.9</v>
      </c>
    </row>
    <row r="21" spans="1:13" ht="12" x14ac:dyDescent="0.2">
      <c r="A21" s="60">
        <v>43521</v>
      </c>
      <c r="B21" s="61" t="s">
        <v>101</v>
      </c>
      <c r="C21" s="62" t="s">
        <v>95</v>
      </c>
      <c r="D21" s="63" t="s">
        <v>102</v>
      </c>
      <c r="E21" s="64">
        <v>0.47916666666666669</v>
      </c>
      <c r="F21" s="73">
        <v>0.60416666666666663</v>
      </c>
      <c r="G21" s="66"/>
      <c r="H21" s="67"/>
      <c r="I21" s="67"/>
      <c r="J21" s="68"/>
      <c r="K21" s="69">
        <f t="shared" si="0"/>
        <v>0</v>
      </c>
      <c r="L21" s="70">
        <v>20</v>
      </c>
      <c r="M21" s="71">
        <f t="shared" si="1"/>
        <v>10.9</v>
      </c>
    </row>
    <row r="22" spans="1:13" ht="12" x14ac:dyDescent="0.2">
      <c r="A22" s="60">
        <v>43522</v>
      </c>
      <c r="B22" s="61" t="s">
        <v>103</v>
      </c>
      <c r="C22" s="62" t="s">
        <v>95</v>
      </c>
      <c r="D22" s="63" t="s">
        <v>104</v>
      </c>
      <c r="E22" s="64">
        <v>0.45833333333333331</v>
      </c>
      <c r="F22" s="73">
        <v>0.60416666666666663</v>
      </c>
      <c r="G22" s="66"/>
      <c r="H22" s="67"/>
      <c r="I22" s="67"/>
      <c r="J22" s="68"/>
      <c r="K22" s="69">
        <f t="shared" si="0"/>
        <v>0</v>
      </c>
      <c r="L22" s="70">
        <v>20</v>
      </c>
      <c r="M22" s="71">
        <f t="shared" si="1"/>
        <v>10.9</v>
      </c>
    </row>
    <row r="23" spans="1:13" ht="12" x14ac:dyDescent="0.2">
      <c r="A23" s="60">
        <v>43523</v>
      </c>
      <c r="B23" s="61" t="s">
        <v>105</v>
      </c>
      <c r="C23" s="62" t="s">
        <v>95</v>
      </c>
      <c r="D23" s="63" t="s">
        <v>106</v>
      </c>
      <c r="E23" s="64">
        <v>0.41666666666666669</v>
      </c>
      <c r="F23" s="73">
        <v>0.60416666666666663</v>
      </c>
      <c r="G23" s="66"/>
      <c r="H23" s="67"/>
      <c r="I23" s="67"/>
      <c r="J23" s="68"/>
      <c r="K23" s="69">
        <f t="shared" si="0"/>
        <v>0</v>
      </c>
      <c r="L23" s="70">
        <v>25</v>
      </c>
      <c r="M23" s="71">
        <f t="shared" si="1"/>
        <v>13.625000000000002</v>
      </c>
    </row>
    <row r="24" spans="1:13" ht="12" x14ac:dyDescent="0.2">
      <c r="A24" s="60">
        <v>43524</v>
      </c>
      <c r="B24" s="61" t="s">
        <v>107</v>
      </c>
      <c r="C24" s="62" t="s">
        <v>95</v>
      </c>
      <c r="D24" s="63" t="s">
        <v>108</v>
      </c>
      <c r="E24" s="64">
        <v>0.41666666666666669</v>
      </c>
      <c r="F24" s="73">
        <v>0.60416666666666663</v>
      </c>
      <c r="G24" s="66"/>
      <c r="H24" s="67"/>
      <c r="I24" s="67"/>
      <c r="J24" s="68"/>
      <c r="K24" s="69">
        <f t="shared" si="0"/>
        <v>0</v>
      </c>
      <c r="L24" s="70">
        <v>15</v>
      </c>
      <c r="M24" s="71">
        <f t="shared" si="1"/>
        <v>8.1750000000000007</v>
      </c>
    </row>
    <row r="25" spans="1:13" ht="12" x14ac:dyDescent="0.2">
      <c r="A25" s="60">
        <v>43524</v>
      </c>
      <c r="B25" s="61" t="s">
        <v>94</v>
      </c>
      <c r="C25" s="62" t="s">
        <v>95</v>
      </c>
      <c r="D25" s="63" t="s">
        <v>109</v>
      </c>
      <c r="E25" s="64">
        <v>0.41666666666666669</v>
      </c>
      <c r="F25" s="73">
        <v>0.60416666666666663</v>
      </c>
      <c r="G25" s="66"/>
      <c r="H25" s="67"/>
      <c r="I25" s="67"/>
      <c r="J25" s="68"/>
      <c r="K25" s="69">
        <f t="shared" si="0"/>
        <v>0</v>
      </c>
      <c r="L25" s="70">
        <v>30</v>
      </c>
      <c r="M25" s="71">
        <f t="shared" si="1"/>
        <v>16.350000000000001</v>
      </c>
    </row>
    <row r="26" spans="1:13" ht="12" x14ac:dyDescent="0.2">
      <c r="A26" s="60">
        <v>43529</v>
      </c>
      <c r="B26" s="61" t="s">
        <v>101</v>
      </c>
      <c r="C26" s="62" t="s">
        <v>95</v>
      </c>
      <c r="D26" s="63" t="s">
        <v>96</v>
      </c>
      <c r="E26" s="64">
        <v>0.5</v>
      </c>
      <c r="F26" s="73">
        <v>0.58333333333333337</v>
      </c>
      <c r="G26" s="66"/>
      <c r="H26" s="67"/>
      <c r="I26" s="67"/>
      <c r="J26" s="68"/>
      <c r="K26" s="69">
        <f t="shared" si="0"/>
        <v>0</v>
      </c>
      <c r="L26" s="70">
        <v>25</v>
      </c>
      <c r="M26" s="71">
        <f t="shared" si="1"/>
        <v>13.625000000000002</v>
      </c>
    </row>
    <row r="27" spans="1:13" ht="12" x14ac:dyDescent="0.2">
      <c r="A27" s="60">
        <v>43531</v>
      </c>
      <c r="B27" s="61" t="s">
        <v>105</v>
      </c>
      <c r="C27" s="62" t="s">
        <v>95</v>
      </c>
      <c r="D27" s="63" t="s">
        <v>98</v>
      </c>
      <c r="E27" s="64">
        <v>0.5</v>
      </c>
      <c r="F27" s="73">
        <v>0.58333333333333337</v>
      </c>
      <c r="G27" s="66"/>
      <c r="H27" s="67"/>
      <c r="I27" s="67"/>
      <c r="J27" s="68"/>
      <c r="K27" s="69">
        <f t="shared" si="0"/>
        <v>0</v>
      </c>
      <c r="L27" s="70">
        <v>25</v>
      </c>
      <c r="M27" s="71">
        <f t="shared" si="1"/>
        <v>13.625000000000002</v>
      </c>
    </row>
    <row r="28" spans="1:13" ht="12.75" thickBot="1" x14ac:dyDescent="0.25">
      <c r="A28" s="74"/>
      <c r="B28" s="75"/>
      <c r="C28" s="76"/>
      <c r="D28" s="77"/>
      <c r="E28" s="78"/>
      <c r="F28" s="79"/>
      <c r="G28" s="76"/>
      <c r="H28" s="77"/>
      <c r="I28" s="77"/>
      <c r="J28" s="80"/>
      <c r="K28" s="81">
        <f t="shared" si="0"/>
        <v>0</v>
      </c>
      <c r="L28" s="82"/>
      <c r="M28" s="71">
        <f t="shared" si="1"/>
        <v>0</v>
      </c>
    </row>
    <row r="29" spans="1:13" ht="12.75" thickTop="1" x14ac:dyDescent="0.2">
      <c r="A29" s="83"/>
      <c r="B29" s="83"/>
      <c r="C29" s="84"/>
      <c r="D29" s="84"/>
      <c r="E29" s="378" t="s">
        <v>110</v>
      </c>
      <c r="F29" s="379"/>
      <c r="G29" s="85">
        <f t="shared" ref="G29:M29" si="2">SUM(G18:G28)</f>
        <v>0</v>
      </c>
      <c r="H29" s="86">
        <f t="shared" si="2"/>
        <v>0</v>
      </c>
      <c r="I29" s="86">
        <f t="shared" si="2"/>
        <v>0</v>
      </c>
      <c r="J29" s="87">
        <f t="shared" si="2"/>
        <v>0</v>
      </c>
      <c r="K29" s="88">
        <f t="shared" si="2"/>
        <v>0</v>
      </c>
      <c r="L29" s="89">
        <f t="shared" si="2"/>
        <v>230</v>
      </c>
      <c r="M29" s="90">
        <f t="shared" si="2"/>
        <v>125.35</v>
      </c>
    </row>
    <row r="30" spans="1:13" x14ac:dyDescent="0.2">
      <c r="J30" s="91"/>
      <c r="K30" s="91"/>
    </row>
    <row r="31" spans="1:13" x14ac:dyDescent="0.2">
      <c r="A31" s="92" t="s">
        <v>111</v>
      </c>
      <c r="B31" s="43"/>
      <c r="D31" s="93"/>
      <c r="F31" s="366" t="s">
        <v>112</v>
      </c>
      <c r="G31" s="367"/>
      <c r="H31" s="367"/>
      <c r="I31" s="367"/>
      <c r="J31" s="367"/>
      <c r="K31" s="367"/>
      <c r="L31" s="367"/>
      <c r="M31" s="368"/>
    </row>
    <row r="32" spans="1:13" x14ac:dyDescent="0.2">
      <c r="A32" s="377"/>
      <c r="B32" s="377"/>
      <c r="C32" s="377"/>
      <c r="D32" s="377"/>
      <c r="E32" s="94"/>
      <c r="F32" s="349" t="s">
        <v>17</v>
      </c>
      <c r="G32" s="351"/>
      <c r="H32" s="356" t="s">
        <v>113</v>
      </c>
      <c r="I32" s="356"/>
      <c r="J32" s="356"/>
      <c r="K32" s="380" t="s">
        <v>114</v>
      </c>
      <c r="L32" s="380"/>
      <c r="M32" s="95" t="s">
        <v>53</v>
      </c>
    </row>
    <row r="33" spans="1:13" ht="12" x14ac:dyDescent="0.2">
      <c r="A33" s="43"/>
      <c r="B33" s="43"/>
      <c r="E33" s="43"/>
      <c r="F33" s="371"/>
      <c r="G33" s="372"/>
      <c r="H33" s="373"/>
      <c r="I33" s="373"/>
      <c r="J33" s="373"/>
      <c r="K33" s="373"/>
      <c r="L33" s="373"/>
      <c r="M33" s="96"/>
    </row>
    <row r="34" spans="1:13" ht="15" x14ac:dyDescent="0.25">
      <c r="A34" s="97" t="s">
        <v>115</v>
      </c>
      <c r="B34" s="98"/>
      <c r="C34" s="98"/>
      <c r="D34" s="98"/>
      <c r="E34" s="99"/>
      <c r="F34" s="371"/>
      <c r="G34" s="372"/>
      <c r="H34" s="373"/>
      <c r="I34" s="373"/>
      <c r="J34" s="373"/>
      <c r="K34" s="373"/>
      <c r="L34" s="373"/>
      <c r="M34" s="67"/>
    </row>
    <row r="35" spans="1:13" ht="12" x14ac:dyDescent="0.2">
      <c r="A35" s="377"/>
      <c r="B35" s="377"/>
      <c r="C35" s="377"/>
      <c r="D35" s="377"/>
      <c r="E35" s="94"/>
      <c r="F35" s="371"/>
      <c r="G35" s="372"/>
      <c r="H35" s="373"/>
      <c r="I35" s="373"/>
      <c r="J35" s="373"/>
      <c r="K35" s="373"/>
      <c r="L35" s="373"/>
      <c r="M35" s="67"/>
    </row>
    <row r="36" spans="1:13" ht="12" x14ac:dyDescent="0.2">
      <c r="A36" s="100"/>
      <c r="B36" s="92"/>
      <c r="C36" s="92"/>
      <c r="D36" s="92"/>
      <c r="E36" s="92"/>
      <c r="F36" s="371"/>
      <c r="G36" s="372"/>
      <c r="H36" s="373"/>
      <c r="I36" s="373"/>
      <c r="J36" s="373"/>
      <c r="K36" s="373"/>
      <c r="L36" s="373"/>
      <c r="M36" s="67"/>
    </row>
    <row r="37" spans="1:13" ht="12" x14ac:dyDescent="0.2">
      <c r="A37" s="374" t="s">
        <v>116</v>
      </c>
      <c r="B37" s="375"/>
      <c r="C37" s="375"/>
      <c r="D37" s="376"/>
      <c r="E37" s="92"/>
      <c r="F37" s="371"/>
      <c r="G37" s="372"/>
      <c r="H37" s="373"/>
      <c r="I37" s="373"/>
      <c r="J37" s="373"/>
      <c r="K37" s="373"/>
      <c r="L37" s="373"/>
      <c r="M37" s="67"/>
    </row>
    <row r="38" spans="1:13" ht="12" x14ac:dyDescent="0.2">
      <c r="A38" s="101"/>
      <c r="B38" s="102"/>
      <c r="C38" s="102"/>
      <c r="D38" s="103"/>
      <c r="E38" s="92"/>
      <c r="F38" s="371"/>
      <c r="G38" s="372"/>
      <c r="H38" s="373"/>
      <c r="I38" s="373"/>
      <c r="J38" s="373"/>
      <c r="K38" s="373"/>
      <c r="L38" s="373"/>
      <c r="M38" s="67"/>
    </row>
    <row r="39" spans="1:13" ht="12" x14ac:dyDescent="0.2">
      <c r="A39" s="104"/>
      <c r="B39" s="369" t="s">
        <v>117</v>
      </c>
      <c r="C39" s="369"/>
      <c r="D39" s="370"/>
      <c r="E39" s="92"/>
      <c r="F39" s="371"/>
      <c r="G39" s="372"/>
      <c r="H39" s="373"/>
      <c r="I39" s="373"/>
      <c r="J39" s="373"/>
      <c r="K39" s="373"/>
      <c r="L39" s="373"/>
      <c r="M39" s="67"/>
    </row>
    <row r="40" spans="1:13" ht="12" x14ac:dyDescent="0.2">
      <c r="A40" s="105"/>
      <c r="B40" s="92"/>
      <c r="C40" s="92"/>
      <c r="D40" s="106"/>
      <c r="E40" s="92"/>
      <c r="F40" s="371"/>
      <c r="G40" s="372"/>
      <c r="H40" s="373"/>
      <c r="I40" s="373"/>
      <c r="J40" s="373"/>
      <c r="K40" s="373"/>
      <c r="L40" s="373"/>
      <c r="M40" s="67"/>
    </row>
    <row r="41" spans="1:13" ht="12.75" thickBot="1" x14ac:dyDescent="0.25">
      <c r="A41" s="104"/>
      <c r="B41" s="357" t="s">
        <v>118</v>
      </c>
      <c r="C41" s="357"/>
      <c r="D41" s="358"/>
      <c r="E41" s="92"/>
      <c r="F41" s="359"/>
      <c r="G41" s="360"/>
      <c r="H41" s="361"/>
      <c r="I41" s="362"/>
      <c r="J41" s="363"/>
      <c r="K41" s="361"/>
      <c r="L41" s="363"/>
      <c r="M41" s="107"/>
    </row>
    <row r="42" spans="1:13" ht="12.75" thickTop="1" x14ac:dyDescent="0.2">
      <c r="A42" s="108"/>
      <c r="B42" s="109"/>
      <c r="C42" s="109"/>
      <c r="D42" s="110"/>
      <c r="E42" s="92"/>
      <c r="F42" s="83"/>
      <c r="G42" s="84"/>
      <c r="H42" s="84"/>
      <c r="I42" s="84"/>
      <c r="J42" s="111"/>
      <c r="K42" s="364" t="s">
        <v>110</v>
      </c>
      <c r="L42" s="364"/>
      <c r="M42" s="112">
        <f>SUM(M33:M41)</f>
        <v>0</v>
      </c>
    </row>
    <row r="43" spans="1:13" x14ac:dyDescent="0.2">
      <c r="A43" s="365" t="s">
        <v>119</v>
      </c>
      <c r="B43" s="365"/>
      <c r="C43" s="365"/>
      <c r="D43" s="365"/>
      <c r="E43" s="365"/>
      <c r="M43" s="43"/>
    </row>
    <row r="44" spans="1:13" ht="12" x14ac:dyDescent="0.2">
      <c r="A44" s="365"/>
      <c r="B44" s="365"/>
      <c r="C44" s="365"/>
      <c r="D44" s="365"/>
      <c r="E44" s="365"/>
      <c r="F44" s="366" t="s">
        <v>120</v>
      </c>
      <c r="G44" s="367"/>
      <c r="H44" s="367"/>
      <c r="I44" s="367"/>
      <c r="J44" s="367"/>
      <c r="K44" s="367"/>
      <c r="L44" s="368"/>
      <c r="M44" s="113">
        <f>K29+M29+M42</f>
        <v>125.35</v>
      </c>
    </row>
    <row r="45" spans="1:13" x14ac:dyDescent="0.2">
      <c r="A45" s="365"/>
      <c r="B45" s="365"/>
      <c r="C45" s="365"/>
      <c r="D45" s="365"/>
      <c r="E45" s="365"/>
      <c r="G45" s="42"/>
    </row>
    <row r="46" spans="1:13" x14ac:dyDescent="0.2">
      <c r="A46" s="365"/>
      <c r="B46" s="365"/>
      <c r="C46" s="365"/>
      <c r="D46" s="365"/>
      <c r="E46" s="365"/>
      <c r="G46" s="42"/>
    </row>
    <row r="47" spans="1:13" x14ac:dyDescent="0.2">
      <c r="A47" s="352" t="s">
        <v>5</v>
      </c>
      <c r="B47" s="352"/>
      <c r="C47" s="352"/>
      <c r="D47" s="352"/>
      <c r="E47" s="352"/>
      <c r="F47" s="352"/>
      <c r="G47" s="114"/>
      <c r="H47" s="353"/>
      <c r="I47" s="353"/>
      <c r="J47" s="353"/>
      <c r="K47" s="353"/>
      <c r="L47" s="353"/>
      <c r="M47" s="353"/>
    </row>
    <row r="48" spans="1:13" x14ac:dyDescent="0.2">
      <c r="A48" s="354" t="s">
        <v>121</v>
      </c>
      <c r="B48" s="354"/>
      <c r="C48" s="354"/>
      <c r="D48" s="354"/>
      <c r="E48" s="354" t="s">
        <v>122</v>
      </c>
      <c r="F48" s="354"/>
      <c r="H48" s="355" t="s">
        <v>123</v>
      </c>
      <c r="I48" s="355"/>
      <c r="J48" s="355"/>
      <c r="K48" s="355"/>
      <c r="L48" s="355"/>
      <c r="M48" s="355"/>
    </row>
    <row r="49" spans="1:14" x14ac:dyDescent="0.2">
      <c r="A49" s="115"/>
      <c r="B49" s="116"/>
      <c r="C49" s="116"/>
      <c r="D49" s="116"/>
      <c r="E49" s="116"/>
      <c r="F49" s="117"/>
      <c r="G49" s="118"/>
      <c r="H49" s="118"/>
      <c r="I49" s="117"/>
      <c r="J49" s="116"/>
      <c r="K49" s="116"/>
      <c r="L49" s="116"/>
      <c r="M49" s="119"/>
    </row>
    <row r="51" spans="1:14" x14ac:dyDescent="0.2">
      <c r="A51" s="356" t="s">
        <v>48</v>
      </c>
      <c r="B51" s="356"/>
      <c r="C51" s="55" t="s">
        <v>49</v>
      </c>
      <c r="D51" s="55" t="s">
        <v>50</v>
      </c>
      <c r="E51" s="349" t="s">
        <v>124</v>
      </c>
      <c r="F51" s="351"/>
      <c r="G51" s="349" t="s">
        <v>53</v>
      </c>
      <c r="H51" s="351"/>
      <c r="L51" s="43"/>
      <c r="M51" s="47"/>
      <c r="N51" s="45"/>
    </row>
    <row r="52" spans="1:14" ht="12" x14ac:dyDescent="0.2">
      <c r="A52" s="346">
        <v>10216</v>
      </c>
      <c r="B52" s="346"/>
      <c r="C52" s="120">
        <v>25120</v>
      </c>
      <c r="D52" s="120"/>
      <c r="E52" s="347"/>
      <c r="F52" s="348"/>
      <c r="G52" s="330">
        <v>125.35</v>
      </c>
      <c r="H52" s="331"/>
      <c r="L52" s="43"/>
      <c r="M52" s="43"/>
      <c r="N52" s="45"/>
    </row>
    <row r="53" spans="1:14" ht="12" x14ac:dyDescent="0.2">
      <c r="A53" s="346"/>
      <c r="B53" s="346"/>
      <c r="C53" s="120"/>
      <c r="D53" s="120"/>
      <c r="E53" s="347"/>
      <c r="F53" s="348"/>
      <c r="G53" s="330"/>
      <c r="H53" s="331"/>
      <c r="L53" s="43"/>
      <c r="M53" s="43"/>
      <c r="N53" s="45"/>
    </row>
    <row r="54" spans="1:14" ht="12" x14ac:dyDescent="0.2">
      <c r="A54" s="346"/>
      <c r="B54" s="346"/>
      <c r="C54" s="120"/>
      <c r="D54" s="120"/>
      <c r="E54" s="347"/>
      <c r="F54" s="348"/>
      <c r="G54" s="330"/>
      <c r="H54" s="331"/>
      <c r="L54" s="43"/>
      <c r="M54" s="43"/>
      <c r="N54" s="45"/>
    </row>
    <row r="55" spans="1:14" ht="12" x14ac:dyDescent="0.2">
      <c r="A55" s="346"/>
      <c r="B55" s="346"/>
      <c r="C55" s="120"/>
      <c r="D55" s="120"/>
      <c r="E55" s="347"/>
      <c r="F55" s="348"/>
      <c r="G55" s="330"/>
      <c r="H55" s="331"/>
      <c r="L55" s="43"/>
      <c r="M55" s="43"/>
      <c r="N55" s="45"/>
    </row>
    <row r="56" spans="1:14" ht="12" x14ac:dyDescent="0.2">
      <c r="A56" s="346"/>
      <c r="B56" s="346"/>
      <c r="C56" s="120"/>
      <c r="D56" s="120"/>
      <c r="E56" s="347"/>
      <c r="F56" s="348"/>
      <c r="G56" s="330"/>
      <c r="H56" s="331"/>
      <c r="J56" s="349" t="s">
        <v>46</v>
      </c>
      <c r="K56" s="350"/>
      <c r="L56" s="350"/>
      <c r="M56" s="351"/>
    </row>
    <row r="57" spans="1:14" ht="12" x14ac:dyDescent="0.2">
      <c r="A57" s="346"/>
      <c r="B57" s="346"/>
      <c r="C57" s="120"/>
      <c r="D57" s="120"/>
      <c r="E57" s="347"/>
      <c r="F57" s="348"/>
      <c r="G57" s="330"/>
      <c r="H57" s="331"/>
      <c r="J57" s="337" t="s">
        <v>125</v>
      </c>
      <c r="K57" s="338"/>
      <c r="L57" s="338"/>
      <c r="M57" s="339"/>
    </row>
    <row r="58" spans="1:14" ht="12" x14ac:dyDescent="0.2">
      <c r="A58" s="346"/>
      <c r="B58" s="346"/>
      <c r="C58" s="120"/>
      <c r="D58" s="120"/>
      <c r="E58" s="347"/>
      <c r="F58" s="348"/>
      <c r="G58" s="330"/>
      <c r="H58" s="331"/>
      <c r="J58" s="340"/>
      <c r="K58" s="341"/>
      <c r="L58" s="341"/>
      <c r="M58" s="342"/>
    </row>
    <row r="59" spans="1:14" ht="12.75" thickBot="1" x14ac:dyDescent="0.25">
      <c r="A59" s="332"/>
      <c r="B59" s="332"/>
      <c r="C59" s="121"/>
      <c r="D59" s="121"/>
      <c r="E59" s="333"/>
      <c r="F59" s="334"/>
      <c r="G59" s="335"/>
      <c r="H59" s="336"/>
      <c r="J59" s="337" t="s">
        <v>126</v>
      </c>
      <c r="K59" s="338"/>
      <c r="L59" s="338"/>
      <c r="M59" s="339"/>
    </row>
    <row r="60" spans="1:14" ht="16.5" thickTop="1" x14ac:dyDescent="0.25">
      <c r="E60" s="343" t="s">
        <v>127</v>
      </c>
      <c r="F60" s="344"/>
      <c r="G60" s="345">
        <f>SUM(G52:G59)</f>
        <v>125.35</v>
      </c>
      <c r="H60" s="345"/>
      <c r="J60" s="340"/>
      <c r="K60" s="341"/>
      <c r="L60" s="341"/>
      <c r="M60" s="342"/>
    </row>
    <row r="62" spans="1:14" ht="12.75" x14ac:dyDescent="0.2">
      <c r="G62" s="122" t="s">
        <v>128</v>
      </c>
      <c r="H62" s="122"/>
      <c r="I62" s="122"/>
      <c r="J62" s="122"/>
      <c r="K62" s="122"/>
      <c r="L62" s="329" t="s">
        <v>129</v>
      </c>
      <c r="M62" s="329"/>
    </row>
  </sheetData>
  <mergeCells count="103">
    <mergeCell ref="G3:M3"/>
    <mergeCell ref="A4:F4"/>
    <mergeCell ref="G4:M4"/>
    <mergeCell ref="A6:D6"/>
    <mergeCell ref="F6:H6"/>
    <mergeCell ref="J6:L6"/>
    <mergeCell ref="A9:D9"/>
    <mergeCell ref="F9:H9"/>
    <mergeCell ref="J9:L9"/>
    <mergeCell ref="A10:D10"/>
    <mergeCell ref="F10:H10"/>
    <mergeCell ref="F11:H11"/>
    <mergeCell ref="I11:M12"/>
    <mergeCell ref="A7:D7"/>
    <mergeCell ref="F7:H7"/>
    <mergeCell ref="J7:L7"/>
    <mergeCell ref="A8:D8"/>
    <mergeCell ref="F8:H8"/>
    <mergeCell ref="J8:L8"/>
    <mergeCell ref="E29:F29"/>
    <mergeCell ref="F31:M31"/>
    <mergeCell ref="A32:D32"/>
    <mergeCell ref="F32:G32"/>
    <mergeCell ref="H32:J32"/>
    <mergeCell ref="K32:L32"/>
    <mergeCell ref="A13:M13"/>
    <mergeCell ref="A14:D14"/>
    <mergeCell ref="E14:M14"/>
    <mergeCell ref="C16:F16"/>
    <mergeCell ref="G16:I16"/>
    <mergeCell ref="L16:M16"/>
    <mergeCell ref="A35:D35"/>
    <mergeCell ref="F35:G35"/>
    <mergeCell ref="H35:J35"/>
    <mergeCell ref="K35:L35"/>
    <mergeCell ref="F36:G36"/>
    <mergeCell ref="H36:J36"/>
    <mergeCell ref="K36:L36"/>
    <mergeCell ref="F33:G33"/>
    <mergeCell ref="H33:J33"/>
    <mergeCell ref="K33:L33"/>
    <mergeCell ref="F34:G34"/>
    <mergeCell ref="H34:J34"/>
    <mergeCell ref="K34:L34"/>
    <mergeCell ref="B39:D39"/>
    <mergeCell ref="F39:G39"/>
    <mergeCell ref="H39:J39"/>
    <mergeCell ref="K39:L39"/>
    <mergeCell ref="F40:G40"/>
    <mergeCell ref="H40:J40"/>
    <mergeCell ref="K40:L40"/>
    <mergeCell ref="A37:D37"/>
    <mergeCell ref="F37:G37"/>
    <mergeCell ref="H37:J37"/>
    <mergeCell ref="K37:L37"/>
    <mergeCell ref="F38:G38"/>
    <mergeCell ref="H38:J38"/>
    <mergeCell ref="K38:L38"/>
    <mergeCell ref="A47:F47"/>
    <mergeCell ref="H47:M47"/>
    <mergeCell ref="A48:D48"/>
    <mergeCell ref="E48:F48"/>
    <mergeCell ref="H48:M48"/>
    <mergeCell ref="A51:B51"/>
    <mergeCell ref="E51:F51"/>
    <mergeCell ref="G51:H51"/>
    <mergeCell ref="B41:D41"/>
    <mergeCell ref="F41:G41"/>
    <mergeCell ref="H41:J41"/>
    <mergeCell ref="K41:L41"/>
    <mergeCell ref="K42:L42"/>
    <mergeCell ref="A43:E46"/>
    <mergeCell ref="F44:L44"/>
    <mergeCell ref="A54:B54"/>
    <mergeCell ref="E54:F54"/>
    <mergeCell ref="G54:H54"/>
    <mergeCell ref="A55:B55"/>
    <mergeCell ref="E55:F55"/>
    <mergeCell ref="G55:H55"/>
    <mergeCell ref="A52:B52"/>
    <mergeCell ref="E52:F52"/>
    <mergeCell ref="G52:H52"/>
    <mergeCell ref="A53:B53"/>
    <mergeCell ref="E53:F53"/>
    <mergeCell ref="G53:H53"/>
    <mergeCell ref="L62:M62"/>
    <mergeCell ref="G58:H58"/>
    <mergeCell ref="A59:B59"/>
    <mergeCell ref="E59:F59"/>
    <mergeCell ref="G59:H59"/>
    <mergeCell ref="J59:M60"/>
    <mergeCell ref="E60:F60"/>
    <mergeCell ref="G60:H60"/>
    <mergeCell ref="A56:B56"/>
    <mergeCell ref="E56:F56"/>
    <mergeCell ref="G56:H56"/>
    <mergeCell ref="J56:M56"/>
    <mergeCell ref="A57:B57"/>
    <mergeCell ref="E57:F57"/>
    <mergeCell ref="G57:H57"/>
    <mergeCell ref="J57:M58"/>
    <mergeCell ref="A58:B58"/>
    <mergeCell ref="E58:F58"/>
  </mergeCells>
  <pageMargins left="0.7" right="0.7" top="0.75" bottom="0.7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142875</xdr:colOff>
                    <xdr:row>37</xdr:row>
                    <xdr:rowOff>66675</xdr:rowOff>
                  </from>
                  <to>
                    <xdr:col>0</xdr:col>
                    <xdr:colOff>447675</xdr:colOff>
                    <xdr:row>39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142875</xdr:colOff>
                    <xdr:row>39</xdr:row>
                    <xdr:rowOff>66675</xdr:rowOff>
                  </from>
                  <to>
                    <xdr:col>0</xdr:col>
                    <xdr:colOff>447675</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Reimbursement Request form</vt:lpstr>
      <vt:lpstr>Travel Expense Voucher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Martin, Andrea</cp:lastModifiedBy>
  <cp:lastPrinted>2019-03-15T19:48:21Z</cp:lastPrinted>
  <dcterms:created xsi:type="dcterms:W3CDTF">2019-03-13T00:53:28Z</dcterms:created>
  <dcterms:modified xsi:type="dcterms:W3CDTF">2019-03-15T20:20:01Z</dcterms:modified>
</cp:coreProperties>
</file>