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files.evergreen.edu/offices/GraduateStudies/MES/Financial Aid/2024-2025/"/>
    </mc:Choice>
  </mc:AlternateContent>
  <xr:revisionPtr revIDLastSave="0" documentId="8_{0E018DAC-E720-450A-B265-5CA08EEB560B}" xr6:coauthVersionLast="47" xr6:coauthVersionMax="47" xr10:uidLastSave="{00000000-0000-0000-0000-000000000000}"/>
  <bookViews>
    <workbookView xWindow="-120" yWindow="-120" windowWidth="20730" windowHeight="11760" xr2:uid="{7DE8BE37-453B-4AAC-B933-180C36E66F7C}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 a="1"/>
  <c r="A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<sst xmlns="http://schemas.openxmlformats.org/spreadsheetml/2006/main" count="2" uniqueCount="2">
  <si>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Graduate Fellowship Awards</t>
  </si>
  <si>
    <t>To be advertised during FY24 and awarded in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</si>
</sst>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4" fontId="0" fillId="0" borderId="5" xfId="0" applyNumberFormat="1" applyBorder="1" applyAlignment="1">
      <alignment vertical="center"/>
    </xf>
    <xf numFmtId="44" fontId="1" fillId="0" borderId="5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4" fontId="0" fillId="0" borderId="8" xfId="0" applyNumberFormat="1" applyBorder="1" applyAlignment="1">
      <alignment vertical="center"/>
    </xf>
    <xf numFmtId="44" fontId="1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4" fontId="0" fillId="2" borderId="5" xfId="0" applyNumberForma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4" fontId="1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vergreen0.sharepoint.com/sites/Advancement/Shared%20Documents/Finance%20Management/FY24/FY24_Scholarships/FY25_Scholarships%20and%20Fellowships%20Budget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dergrad Master List"/>
      <sheetName val="Grad Master List"/>
      <sheetName val="Tacoma"/>
      <sheetName val="Other"/>
      <sheetName val="Academics"/>
      <sheetName val="Graduate Deans' List"/>
      <sheetName val="Undergraduate List"/>
      <sheetName val="Tacoma List"/>
      <sheetName val="Other to Advertise"/>
    </sheetNames>
    <sheetDataSet>
      <sheetData sheetId="0"/>
      <sheetData sheetId="1"/>
      <sheetData sheetId="2">
        <row r="1">
          <cell r="B1" t="str">
            <v>Secondary Fund (F)</v>
          </cell>
          <cell r="C1" t="str">
            <v>Primary Fund (E)</v>
          </cell>
          <cell r="D1" t="str">
            <v>Secondary Fund (E)</v>
          </cell>
          <cell r="E1" t="str">
            <v>Title</v>
          </cell>
          <cell r="F1" t="str">
            <v>College One Time Money</v>
          </cell>
          <cell r="G1" t="str">
            <v>College Endowment Distribution</v>
          </cell>
          <cell r="H1" t="str">
            <v>Foundation Endowment Distribution</v>
          </cell>
          <cell r="I1" t="str">
            <v>Foundation One-Time Money</v>
          </cell>
          <cell r="J1" t="str">
            <v>Total Advertised Amount</v>
          </cell>
          <cell r="K1" t="str">
            <v># of awards</v>
          </cell>
          <cell r="L1" t="str">
            <v>Average size of each award</v>
          </cell>
          <cell r="M1" t="str">
            <v>Program</v>
          </cell>
          <cell r="N1" t="str">
            <v>Notes</v>
          </cell>
        </row>
        <row r="2">
          <cell r="C2">
            <v>61007</v>
          </cell>
          <cell r="D2">
            <v>61010</v>
          </cell>
          <cell r="E2" t="str">
            <v>Hearst Foundation Endowed Fellowship</v>
          </cell>
          <cell r="G2">
            <v>6365</v>
          </cell>
          <cell r="H2">
            <v>12405</v>
          </cell>
          <cell r="J2">
            <v>18770</v>
          </cell>
          <cell r="K2">
            <v>2</v>
          </cell>
          <cell r="L2">
            <v>9385</v>
          </cell>
          <cell r="M2" t="str">
            <v>MIT/MPA</v>
          </cell>
        </row>
        <row r="3">
          <cell r="B3">
            <v>920154</v>
          </cell>
          <cell r="C3">
            <v>61013</v>
          </cell>
          <cell r="E3" t="str">
            <v>Sara Bilezikian Graduate Fellowship in Environmental Studies</v>
          </cell>
          <cell r="G3">
            <v>3200</v>
          </cell>
          <cell r="H3">
            <v>18465</v>
          </cell>
          <cell r="I3">
            <v>3925</v>
          </cell>
          <cell r="J3">
            <v>25590</v>
          </cell>
          <cell r="K3">
            <v>2</v>
          </cell>
          <cell r="L3">
            <v>12795</v>
          </cell>
          <cell r="M3" t="str">
            <v>MES</v>
          </cell>
          <cell r="N3" t="str">
            <v>*Must cover one year of residential tuition</v>
          </cell>
        </row>
        <row r="4">
          <cell r="B4">
            <v>920154</v>
          </cell>
          <cell r="E4" t="str">
            <v>Sara Bilezikian Fellowship in Sustainability</v>
          </cell>
          <cell r="H4">
            <v>14025</v>
          </cell>
          <cell r="J4">
            <v>14025</v>
          </cell>
          <cell r="K4">
            <v>1</v>
          </cell>
          <cell r="L4">
            <v>14025</v>
          </cell>
          <cell r="M4" t="str">
            <v>MPA</v>
          </cell>
          <cell r="N4" t="str">
            <v>*Must cover one year of residential tuition</v>
          </cell>
        </row>
        <row r="5">
          <cell r="E5" t="str">
            <v>Evergreen Sustainability Fellowships</v>
          </cell>
          <cell r="H5">
            <v>23340</v>
          </cell>
          <cell r="J5">
            <v>23340</v>
          </cell>
          <cell r="K5">
            <v>6</v>
          </cell>
          <cell r="L5">
            <v>3890</v>
          </cell>
          <cell r="M5" t="str">
            <v>MES</v>
          </cell>
        </row>
        <row r="6">
          <cell r="E6" t="str">
            <v xml:space="preserve">MES Directors' Fellowship in Sustainability </v>
          </cell>
          <cell r="H6">
            <v>1720</v>
          </cell>
          <cell r="J6">
            <v>0</v>
          </cell>
          <cell r="K6">
            <v>0</v>
          </cell>
          <cell r="L6">
            <v>0</v>
          </cell>
          <cell r="M6" t="str">
            <v>MES</v>
          </cell>
        </row>
        <row r="7">
          <cell r="E7" t="str">
            <v>Soule Family Scholarship</v>
          </cell>
          <cell r="H7">
            <v>2355</v>
          </cell>
          <cell r="J7">
            <v>2355</v>
          </cell>
          <cell r="K7">
            <v>1</v>
          </cell>
          <cell r="L7">
            <v>2355</v>
          </cell>
          <cell r="M7" t="str">
            <v>MPA</v>
          </cell>
          <cell r="N7" t="str">
            <v>*MPA/MES alternate years; MPA for FY25</v>
          </cell>
        </row>
        <row r="8">
          <cell r="B8">
            <v>920143</v>
          </cell>
          <cell r="E8" t="str">
            <v>Senator John McCoy Honorary Scholarship</v>
          </cell>
          <cell r="H8">
            <v>6030</v>
          </cell>
          <cell r="I8">
            <v>1000</v>
          </cell>
          <cell r="J8">
            <v>7030</v>
          </cell>
          <cell r="K8">
            <v>2</v>
          </cell>
          <cell r="L8">
            <v>3515</v>
          </cell>
          <cell r="M8" t="str">
            <v>MPA</v>
          </cell>
        </row>
        <row r="9">
          <cell r="E9" t="str">
            <v>Edmond William Lapine II Endowed Graduate Scholarship</v>
          </cell>
          <cell r="J9">
            <v>0</v>
          </cell>
          <cell r="K9">
            <v>0</v>
          </cell>
          <cell r="L9">
            <v>0</v>
          </cell>
          <cell r="M9" t="str">
            <v>MES/MPA/MIT</v>
          </cell>
          <cell r="N9" t="str">
            <v>*Fund not ready to disburse yet.</v>
          </cell>
        </row>
        <row r="10">
          <cell r="C10">
            <v>61003</v>
          </cell>
          <cell r="D10">
            <v>61011</v>
          </cell>
          <cell r="E10" t="str">
            <v>Graduate Fellowship Trust</v>
          </cell>
          <cell r="G10">
            <v>15955</v>
          </cell>
          <cell r="J10">
            <v>15955</v>
          </cell>
          <cell r="K10">
            <v>12</v>
          </cell>
          <cell r="L10">
            <v>1329.5833333333333</v>
          </cell>
          <cell r="M10" t="str">
            <v>MES/MPA/MIT</v>
          </cell>
        </row>
        <row r="11">
          <cell r="C11">
            <v>61005</v>
          </cell>
          <cell r="E11" t="str">
            <v>Judge Carol Fuller Graduate Fellowship</v>
          </cell>
          <cell r="G11">
            <v>3290</v>
          </cell>
          <cell r="J11">
            <v>3290</v>
          </cell>
          <cell r="K11">
            <v>2</v>
          </cell>
          <cell r="L11">
            <v>1645</v>
          </cell>
          <cell r="M11" t="str">
            <v>MPA/MIT</v>
          </cell>
        </row>
        <row r="12">
          <cell r="C12">
            <v>61014</v>
          </cell>
          <cell r="E12" t="str">
            <v>MPA Tribal Program Endowment</v>
          </cell>
          <cell r="G12">
            <v>3160</v>
          </cell>
          <cell r="J12">
            <v>3160</v>
          </cell>
          <cell r="K12">
            <v>1</v>
          </cell>
          <cell r="L12">
            <v>3160</v>
          </cell>
          <cell r="M12" t="str">
            <v>MPA</v>
          </cell>
        </row>
        <row r="13">
          <cell r="C13">
            <v>28001</v>
          </cell>
          <cell r="E13" t="str">
            <v>Alumni and Friends Fellowships</v>
          </cell>
          <cell r="F13">
            <v>3500</v>
          </cell>
          <cell r="J13">
            <v>3500</v>
          </cell>
          <cell r="K13">
            <v>2</v>
          </cell>
          <cell r="L13">
            <v>1750</v>
          </cell>
          <cell r="M13" t="str">
            <v>MES/MPA/MIT</v>
          </cell>
          <cell r="N13" t="str">
            <v>*Funded by Evergreen License Plate Fund; one award per program</v>
          </cell>
        </row>
        <row r="14">
          <cell r="E14" t="str">
            <v>Teacher Education Diversity Scholarship</v>
          </cell>
          <cell r="I14">
            <v>500</v>
          </cell>
          <cell r="J14">
            <v>500</v>
          </cell>
          <cell r="K14">
            <v>1</v>
          </cell>
          <cell r="L14">
            <v>500</v>
          </cell>
          <cell r="M14" t="str">
            <v>MIT</v>
          </cell>
        </row>
        <row r="15">
          <cell r="E15" t="str">
            <v>Sue Crystal Tribal MPA Student Support Scholarship</v>
          </cell>
          <cell r="I15">
            <v>3000</v>
          </cell>
          <cell r="J15">
            <v>3000</v>
          </cell>
          <cell r="K15">
            <v>3</v>
          </cell>
          <cell r="L15">
            <v>1000</v>
          </cell>
          <cell r="M15" t="str">
            <v>MPA</v>
          </cell>
          <cell r="N15" t="str">
            <v>*3 to 5 fellowships between $500-$1,000; alternating years (fund in FY24)</v>
          </cell>
        </row>
        <row r="16">
          <cell r="E16" t="str">
            <v>Emory Pyle Fellowship</v>
          </cell>
          <cell r="I16">
            <v>500</v>
          </cell>
          <cell r="J16">
            <v>500</v>
          </cell>
          <cell r="K16">
            <v>1</v>
          </cell>
          <cell r="L16">
            <v>500</v>
          </cell>
          <cell r="M16" t="str">
            <v>MES</v>
          </cell>
        </row>
        <row r="17">
          <cell r="E17" t="str">
            <v>Dreamership Scholarship</v>
          </cell>
          <cell r="I17">
            <v>5000</v>
          </cell>
          <cell r="J17">
            <v>5000</v>
          </cell>
          <cell r="K17">
            <v>1</v>
          </cell>
          <cell r="L17">
            <v>5000</v>
          </cell>
          <cell r="M17" t="str">
            <v>MIT</v>
          </cell>
        </row>
        <row r="18">
          <cell r="E18" t="str">
            <v>Randy Ray Memorial Scholarship Fund</v>
          </cell>
          <cell r="I18">
            <v>2000</v>
          </cell>
          <cell r="J18">
            <v>2000</v>
          </cell>
          <cell r="K18">
            <v>2</v>
          </cell>
          <cell r="L18">
            <v>1000</v>
          </cell>
          <cell r="M18" t="str">
            <v>MES</v>
          </cell>
        </row>
        <row r="19">
          <cell r="E19" t="str">
            <v>Foundation Graduate Fellowships</v>
          </cell>
          <cell r="I19">
            <v>39000</v>
          </cell>
          <cell r="J19">
            <v>39000</v>
          </cell>
          <cell r="K19">
            <v>6</v>
          </cell>
          <cell r="L19">
            <v>6500</v>
          </cell>
          <cell r="M19" t="str">
            <v>MES/MPA/MIT</v>
          </cell>
          <cell r="N19" t="str">
            <v>*6 $6,500 awards; two awards per program</v>
          </cell>
        </row>
        <row r="20">
          <cell r="E20" t="str">
            <v>TOTALS:</v>
          </cell>
          <cell r="F20">
            <v>3500</v>
          </cell>
          <cell r="G20">
            <v>31970</v>
          </cell>
          <cell r="H20">
            <v>78340</v>
          </cell>
          <cell r="I20">
            <v>54925</v>
          </cell>
          <cell r="J20">
            <v>167015</v>
          </cell>
          <cell r="K20">
            <v>45</v>
          </cell>
          <cell r="L20">
            <v>3711.4444444444443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C2B7-CFC7-48C6-AB60-40E5862073DA}">
  <sheetPr>
    <pageSetUpPr fitToPage="1"/>
  </sheetPr>
  <dimension ref="A1:M22"/>
  <sheetViews>
    <sheetView tabSelected="1" topLeftCell="D1" workbookViewId="0">
      <pane ySplit="3" topLeftCell="A4" activePane="bottomLeft" state="frozen"/>
      <selection activeCell="D1" sqref="D1"/>
      <selection pane="bottomLeft" activeCell="D5" sqref="D5"/>
    </sheetView>
  </sheetViews>
  <sheetFormatPr defaultColWidth="8.7109375" defaultRowHeight="15.75" x14ac:dyDescent="0.25"/>
  <cols>
    <col min="1" max="1" width="17.28515625" style="1" hidden="1" customWidth="1"/>
    <col min="2" max="2" width="15" style="1" hidden="1" customWidth="1"/>
    <col min="3" max="3" width="17.28515625" style="1" hidden="1" customWidth="1"/>
    <col min="4" max="4" width="54" style="16" bestFit="1" customWidth="1"/>
    <col min="5" max="8" width="12.140625" style="1" customWidth="1"/>
    <col min="9" max="9" width="14.7109375" style="15" customWidth="1"/>
    <col min="10" max="10" width="12.140625" style="1" customWidth="1"/>
    <col min="11" max="11" width="12.140625" style="17" customWidth="1"/>
    <col min="12" max="12" width="13.42578125" style="1" bestFit="1" customWidth="1"/>
    <col min="13" max="13" width="33.42578125" style="18" customWidth="1"/>
    <col min="14" max="16384" width="8.7109375" style="1"/>
  </cols>
  <sheetData>
    <row r="1" spans="1:13" ht="2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thickBot="1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14" customFormat="1" ht="45" x14ac:dyDescent="0.25">
      <c r="A3" s="2" t="str" cm="1">
        <f t="array" ref="A3:M22">'[1]Grad Master List'!B1:N20</f>
        <v>Secondary Fund (F)</v>
      </c>
      <c r="B3" s="3" t="str">
        <v>Primary Fund (E)</v>
      </c>
      <c r="C3" s="19" t="str">
        <v>Secondary Fund (E)</v>
      </c>
      <c r="D3" s="36" t="str">
        <v>Title</v>
      </c>
      <c r="E3" s="37" t="str">
        <v>College One Time Money</v>
      </c>
      <c r="F3" s="37" t="str">
        <v>College Endowment Distribution</v>
      </c>
      <c r="G3" s="37" t="str">
        <v>Foundation Endowment Distribution</v>
      </c>
      <c r="H3" s="37" t="str">
        <v>Foundation One-Time Money</v>
      </c>
      <c r="I3" s="37" t="str">
        <v>Total Advertised Amount</v>
      </c>
      <c r="J3" s="37" t="str">
        <v># of awards</v>
      </c>
      <c r="K3" s="37" t="str">
        <v>Average size of each award</v>
      </c>
      <c r="L3" s="37" t="str">
        <v>Program</v>
      </c>
      <c r="M3" s="38" t="str">
        <v>Notes</v>
      </c>
    </row>
    <row r="4" spans="1:13" ht="36.6" customHeight="1" x14ac:dyDescent="0.25">
      <c r="A4" s="4">
        <v>0</v>
      </c>
      <c r="B4" s="5">
        <v>61007</v>
      </c>
      <c r="C4" s="20">
        <v>61010</v>
      </c>
      <c r="D4" s="27" t="str">
        <v>Hearst Foundation Endowed Fellowship</v>
      </c>
      <c r="E4" s="28">
        <v>0</v>
      </c>
      <c r="F4" s="28">
        <v>6365</v>
      </c>
      <c r="G4" s="28">
        <v>12405</v>
      </c>
      <c r="H4" s="28">
        <v>0</v>
      </c>
      <c r="I4" s="29">
        <v>18770</v>
      </c>
      <c r="J4" s="30">
        <v>2</v>
      </c>
      <c r="K4" s="29">
        <v>9385</v>
      </c>
      <c r="L4" s="30" t="str">
        <v>MIT/MPA</v>
      </c>
      <c r="M4" s="31">
        <v>0</v>
      </c>
    </row>
    <row r="5" spans="1:13" ht="36.6" customHeight="1" x14ac:dyDescent="0.25">
      <c r="A5" s="4">
        <v>920154</v>
      </c>
      <c r="B5" s="5">
        <v>61013</v>
      </c>
      <c r="C5" s="20">
        <v>0</v>
      </c>
      <c r="D5" s="21" t="str">
        <v>Sara Bilezikian Graduate Fellowship in Environmental Studies</v>
      </c>
      <c r="E5" s="6">
        <v>0</v>
      </c>
      <c r="F5" s="6">
        <v>3200</v>
      </c>
      <c r="G5" s="6">
        <v>18465</v>
      </c>
      <c r="H5" s="6">
        <v>3925</v>
      </c>
      <c r="I5" s="7">
        <v>25590</v>
      </c>
      <c r="J5" s="5">
        <v>2</v>
      </c>
      <c r="K5" s="7">
        <v>12795</v>
      </c>
      <c r="L5" s="5" t="str">
        <v>MES</v>
      </c>
      <c r="M5" s="25" t="str">
        <v>*Must cover one year of residential tuition</v>
      </c>
    </row>
    <row r="6" spans="1:13" ht="36.6" customHeight="1" x14ac:dyDescent="0.25">
      <c r="A6" s="4">
        <v>920154</v>
      </c>
      <c r="B6" s="5">
        <v>0</v>
      </c>
      <c r="C6" s="20">
        <v>0</v>
      </c>
      <c r="D6" s="27" t="str">
        <v>Sara Bilezikian Fellowship in Sustainability</v>
      </c>
      <c r="E6" s="28">
        <v>0</v>
      </c>
      <c r="F6" s="28">
        <v>0</v>
      </c>
      <c r="G6" s="28">
        <v>14025</v>
      </c>
      <c r="H6" s="28">
        <v>0</v>
      </c>
      <c r="I6" s="29">
        <v>14025</v>
      </c>
      <c r="J6" s="30">
        <v>1</v>
      </c>
      <c r="K6" s="29">
        <v>14025</v>
      </c>
      <c r="L6" s="30" t="str">
        <v>MPA</v>
      </c>
      <c r="M6" s="31" t="str">
        <v>*Must cover one year of residential tuition</v>
      </c>
    </row>
    <row r="7" spans="1:13" ht="36.6" customHeight="1" x14ac:dyDescent="0.25">
      <c r="A7" s="4">
        <v>0</v>
      </c>
      <c r="B7" s="5">
        <v>0</v>
      </c>
      <c r="C7" s="20">
        <v>0</v>
      </c>
      <c r="D7" s="21" t="str">
        <v>Evergreen Sustainability Fellowships</v>
      </c>
      <c r="E7" s="6">
        <v>0</v>
      </c>
      <c r="F7" s="6">
        <v>0</v>
      </c>
      <c r="G7" s="6">
        <v>23340</v>
      </c>
      <c r="H7" s="6">
        <v>0</v>
      </c>
      <c r="I7" s="7">
        <v>23340</v>
      </c>
      <c r="J7" s="5">
        <v>6</v>
      </c>
      <c r="K7" s="7">
        <v>3890</v>
      </c>
      <c r="L7" s="5" t="str">
        <v>MES</v>
      </c>
      <c r="M7" s="25">
        <v>0</v>
      </c>
    </row>
    <row r="8" spans="1:13" ht="36.6" hidden="1" customHeight="1" x14ac:dyDescent="0.25">
      <c r="A8" s="4">
        <v>0</v>
      </c>
      <c r="B8" s="5">
        <v>0</v>
      </c>
      <c r="C8" s="20">
        <v>0</v>
      </c>
      <c r="D8" s="27" t="str">
        <v xml:space="preserve">MES Directors' Fellowship in Sustainability </v>
      </c>
      <c r="E8" s="28">
        <v>0</v>
      </c>
      <c r="F8" s="28">
        <v>0</v>
      </c>
      <c r="G8" s="28">
        <v>1720</v>
      </c>
      <c r="H8" s="28">
        <v>0</v>
      </c>
      <c r="I8" s="29">
        <v>0</v>
      </c>
      <c r="J8" s="30">
        <v>0</v>
      </c>
      <c r="K8" s="29">
        <v>0</v>
      </c>
      <c r="L8" s="30" t="str">
        <v>MES</v>
      </c>
      <c r="M8" s="31">
        <v>0</v>
      </c>
    </row>
    <row r="9" spans="1:13" ht="36.6" customHeight="1" x14ac:dyDescent="0.25">
      <c r="A9" s="4">
        <v>0</v>
      </c>
      <c r="B9" s="5">
        <v>0</v>
      </c>
      <c r="C9" s="20">
        <v>0</v>
      </c>
      <c r="D9" s="21" t="str">
        <v>Soule Family Scholarship</v>
      </c>
      <c r="E9" s="6">
        <v>0</v>
      </c>
      <c r="F9" s="6">
        <v>0</v>
      </c>
      <c r="G9" s="6">
        <v>2355</v>
      </c>
      <c r="H9" s="6">
        <v>0</v>
      </c>
      <c r="I9" s="7">
        <v>2355</v>
      </c>
      <c r="J9" s="5">
        <v>1</v>
      </c>
      <c r="K9" s="7">
        <v>2355</v>
      </c>
      <c r="L9" s="5" t="str">
        <v>MPA</v>
      </c>
      <c r="M9" s="25" t="str">
        <v>*MPA/MES alternate years; MPA for FY25</v>
      </c>
    </row>
    <row r="10" spans="1:13" ht="36.6" customHeight="1" x14ac:dyDescent="0.25">
      <c r="A10" s="4">
        <v>920143</v>
      </c>
      <c r="B10" s="5">
        <v>0</v>
      </c>
      <c r="C10" s="20">
        <v>0</v>
      </c>
      <c r="D10" s="27" t="str">
        <v>Senator John McCoy Honorary Scholarship</v>
      </c>
      <c r="E10" s="28">
        <v>0</v>
      </c>
      <c r="F10" s="28">
        <v>0</v>
      </c>
      <c r="G10" s="28">
        <v>6030</v>
      </c>
      <c r="H10" s="28">
        <v>1000</v>
      </c>
      <c r="I10" s="29">
        <v>7030</v>
      </c>
      <c r="J10" s="30">
        <v>2</v>
      </c>
      <c r="K10" s="29">
        <v>3515</v>
      </c>
      <c r="L10" s="30" t="str">
        <v>MPA</v>
      </c>
      <c r="M10" s="31">
        <v>0</v>
      </c>
    </row>
    <row r="11" spans="1:13" ht="36.6" customHeight="1" x14ac:dyDescent="0.25">
      <c r="A11" s="4">
        <v>0</v>
      </c>
      <c r="B11" s="5">
        <v>0</v>
      </c>
      <c r="C11" s="20">
        <v>0</v>
      </c>
      <c r="D11" s="21" t="str">
        <v>Edmond William Lapine II Endowed Graduate Scholarship</v>
      </c>
      <c r="E11" s="6">
        <v>0</v>
      </c>
      <c r="F11" s="6">
        <v>0</v>
      </c>
      <c r="G11" s="6">
        <v>0</v>
      </c>
      <c r="H11" s="6">
        <v>0</v>
      </c>
      <c r="I11" s="7">
        <v>0</v>
      </c>
      <c r="J11" s="5">
        <v>0</v>
      </c>
      <c r="K11" s="7">
        <v>0</v>
      </c>
      <c r="L11" s="5" t="str">
        <v>MES/MPA/MIT</v>
      </c>
      <c r="M11" s="25" t="str">
        <v>*Fund not ready to disburse yet.</v>
      </c>
    </row>
    <row r="12" spans="1:13" ht="36.6" customHeight="1" x14ac:dyDescent="0.25">
      <c r="A12" s="4">
        <v>0</v>
      </c>
      <c r="B12" s="5">
        <v>61003</v>
      </c>
      <c r="C12" s="20">
        <v>61011</v>
      </c>
      <c r="D12" s="27" t="str">
        <v>Graduate Fellowship Trust</v>
      </c>
      <c r="E12" s="28">
        <v>0</v>
      </c>
      <c r="F12" s="28">
        <v>15955</v>
      </c>
      <c r="G12" s="28">
        <v>0</v>
      </c>
      <c r="H12" s="28">
        <v>0</v>
      </c>
      <c r="I12" s="29">
        <v>15955</v>
      </c>
      <c r="J12" s="30">
        <v>12</v>
      </c>
      <c r="K12" s="29">
        <v>1329.5833333333333</v>
      </c>
      <c r="L12" s="30" t="str">
        <v>MES/MPA/MIT</v>
      </c>
      <c r="M12" s="31">
        <v>0</v>
      </c>
    </row>
    <row r="13" spans="1:13" ht="36.6" customHeight="1" x14ac:dyDescent="0.25">
      <c r="A13" s="4">
        <v>0</v>
      </c>
      <c r="B13" s="5">
        <v>61005</v>
      </c>
      <c r="C13" s="20">
        <v>0</v>
      </c>
      <c r="D13" s="21" t="str">
        <v>Judge Carol Fuller Graduate Fellowship</v>
      </c>
      <c r="E13" s="6">
        <v>0</v>
      </c>
      <c r="F13" s="6">
        <v>3290</v>
      </c>
      <c r="G13" s="6">
        <v>0</v>
      </c>
      <c r="H13" s="6">
        <v>0</v>
      </c>
      <c r="I13" s="7">
        <v>3290</v>
      </c>
      <c r="J13" s="5">
        <v>2</v>
      </c>
      <c r="K13" s="7">
        <v>1645</v>
      </c>
      <c r="L13" s="5" t="str">
        <v>MPA/MIT</v>
      </c>
      <c r="M13" s="25">
        <v>0</v>
      </c>
    </row>
    <row r="14" spans="1:13" ht="36.6" customHeight="1" x14ac:dyDescent="0.25">
      <c r="A14" s="4">
        <v>0</v>
      </c>
      <c r="B14" s="5">
        <v>61014</v>
      </c>
      <c r="C14" s="20">
        <v>0</v>
      </c>
      <c r="D14" s="27" t="str">
        <v>MPA Tribal Program Endowment</v>
      </c>
      <c r="E14" s="28">
        <v>0</v>
      </c>
      <c r="F14" s="28">
        <v>3160</v>
      </c>
      <c r="G14" s="28">
        <v>0</v>
      </c>
      <c r="H14" s="28">
        <v>0</v>
      </c>
      <c r="I14" s="29">
        <v>3160</v>
      </c>
      <c r="J14" s="30">
        <v>1</v>
      </c>
      <c r="K14" s="29">
        <v>3160</v>
      </c>
      <c r="L14" s="30" t="str">
        <v>MPA</v>
      </c>
      <c r="M14" s="31">
        <v>0</v>
      </c>
    </row>
    <row r="15" spans="1:13" ht="36.6" customHeight="1" x14ac:dyDescent="0.25">
      <c r="A15" s="4">
        <v>0</v>
      </c>
      <c r="B15" s="5">
        <v>28001</v>
      </c>
      <c r="C15" s="20">
        <v>0</v>
      </c>
      <c r="D15" s="21" t="str">
        <v>Alumni and Friends Fellowships</v>
      </c>
      <c r="E15" s="6">
        <v>3500</v>
      </c>
      <c r="F15" s="6">
        <v>0</v>
      </c>
      <c r="G15" s="6">
        <v>0</v>
      </c>
      <c r="H15" s="6">
        <v>0</v>
      </c>
      <c r="I15" s="7">
        <v>3500</v>
      </c>
      <c r="J15" s="5">
        <v>2</v>
      </c>
      <c r="K15" s="7">
        <v>1750</v>
      </c>
      <c r="L15" s="5" t="str">
        <v>MES/MPA/MIT</v>
      </c>
      <c r="M15" s="25" t="str">
        <v>*Funded by Evergreen License Plate Fund; one award per program</v>
      </c>
    </row>
    <row r="16" spans="1:13" ht="36.6" customHeight="1" x14ac:dyDescent="0.25">
      <c r="A16" s="4">
        <v>0</v>
      </c>
      <c r="B16" s="5">
        <v>0</v>
      </c>
      <c r="C16" s="20">
        <v>0</v>
      </c>
      <c r="D16" s="27" t="str">
        <v>Teacher Education Diversity Scholarship</v>
      </c>
      <c r="E16" s="28">
        <v>0</v>
      </c>
      <c r="F16" s="28">
        <v>0</v>
      </c>
      <c r="G16" s="28">
        <v>0</v>
      </c>
      <c r="H16" s="28">
        <v>500</v>
      </c>
      <c r="I16" s="29">
        <v>500</v>
      </c>
      <c r="J16" s="30">
        <v>1</v>
      </c>
      <c r="K16" s="29">
        <v>500</v>
      </c>
      <c r="L16" s="30" t="str">
        <v>MIT</v>
      </c>
      <c r="M16" s="31">
        <v>0</v>
      </c>
    </row>
    <row r="17" spans="1:13" ht="36.6" customHeight="1" x14ac:dyDescent="0.25">
      <c r="A17" s="4">
        <v>0</v>
      </c>
      <c r="B17" s="5">
        <v>0</v>
      </c>
      <c r="C17" s="20">
        <v>0</v>
      </c>
      <c r="D17" s="21" t="str">
        <v>Sue Crystal Tribal MPA Student Support Scholarship</v>
      </c>
      <c r="E17" s="6">
        <v>0</v>
      </c>
      <c r="F17" s="6">
        <v>0</v>
      </c>
      <c r="G17" s="6">
        <v>0</v>
      </c>
      <c r="H17" s="6">
        <v>3000</v>
      </c>
      <c r="I17" s="7">
        <v>3000</v>
      </c>
      <c r="J17" s="5">
        <v>3</v>
      </c>
      <c r="K17" s="7">
        <v>1000</v>
      </c>
      <c r="L17" s="5" t="str">
        <v>MPA</v>
      </c>
      <c r="M17" s="25" t="str">
        <v>*3 to 5 fellowships between $500-$1,000; alternating years (fund in FY24)</v>
      </c>
    </row>
    <row r="18" spans="1:13" ht="36.6" customHeight="1" x14ac:dyDescent="0.25">
      <c r="A18" s="4">
        <v>0</v>
      </c>
      <c r="B18" s="5">
        <v>0</v>
      </c>
      <c r="C18" s="20">
        <v>0</v>
      </c>
      <c r="D18" s="27" t="str">
        <v>Emory Pyle Fellowship</v>
      </c>
      <c r="E18" s="28">
        <v>0</v>
      </c>
      <c r="F18" s="28">
        <v>0</v>
      </c>
      <c r="G18" s="28">
        <v>0</v>
      </c>
      <c r="H18" s="28">
        <v>500</v>
      </c>
      <c r="I18" s="29">
        <v>500</v>
      </c>
      <c r="J18" s="30">
        <v>1</v>
      </c>
      <c r="K18" s="29">
        <v>500</v>
      </c>
      <c r="L18" s="30" t="str">
        <v>MES</v>
      </c>
      <c r="M18" s="31">
        <v>0</v>
      </c>
    </row>
    <row r="19" spans="1:13" ht="36.6" customHeight="1" x14ac:dyDescent="0.25">
      <c r="A19" s="4">
        <v>0</v>
      </c>
      <c r="B19" s="5">
        <v>0</v>
      </c>
      <c r="C19" s="20">
        <v>0</v>
      </c>
      <c r="D19" s="21" t="str">
        <v>Dreamership Scholarship</v>
      </c>
      <c r="E19" s="6">
        <v>0</v>
      </c>
      <c r="F19" s="6">
        <v>0</v>
      </c>
      <c r="G19" s="6">
        <v>0</v>
      </c>
      <c r="H19" s="6">
        <v>5000</v>
      </c>
      <c r="I19" s="7">
        <v>5000</v>
      </c>
      <c r="J19" s="5">
        <v>1</v>
      </c>
      <c r="K19" s="7">
        <v>5000</v>
      </c>
      <c r="L19" s="5" t="str">
        <v>MIT</v>
      </c>
      <c r="M19" s="25">
        <v>0</v>
      </c>
    </row>
    <row r="20" spans="1:13" ht="36.6" customHeight="1" x14ac:dyDescent="0.25">
      <c r="A20" s="4">
        <v>0</v>
      </c>
      <c r="B20" s="5">
        <v>0</v>
      </c>
      <c r="C20" s="20">
        <v>0</v>
      </c>
      <c r="D20" s="27" t="str">
        <v>Randy Ray Memorial Scholarship Fund</v>
      </c>
      <c r="E20" s="28">
        <v>0</v>
      </c>
      <c r="F20" s="28">
        <v>0</v>
      </c>
      <c r="G20" s="28">
        <v>0</v>
      </c>
      <c r="H20" s="28">
        <v>2000</v>
      </c>
      <c r="I20" s="29">
        <v>2000</v>
      </c>
      <c r="J20" s="30">
        <v>2</v>
      </c>
      <c r="K20" s="29">
        <v>1000</v>
      </c>
      <c r="L20" s="30" t="str">
        <v>MES</v>
      </c>
      <c r="M20" s="31">
        <v>0</v>
      </c>
    </row>
    <row r="21" spans="1:13" ht="36.6" customHeight="1" thickBot="1" x14ac:dyDescent="0.3">
      <c r="A21" s="8">
        <v>0</v>
      </c>
      <c r="B21" s="9">
        <v>0</v>
      </c>
      <c r="C21" s="22">
        <v>0</v>
      </c>
      <c r="D21" s="23" t="str">
        <v>Foundation Graduate Fellowships</v>
      </c>
      <c r="E21" s="10">
        <v>0</v>
      </c>
      <c r="F21" s="10">
        <v>0</v>
      </c>
      <c r="G21" s="10">
        <v>0</v>
      </c>
      <c r="H21" s="10">
        <v>39000</v>
      </c>
      <c r="I21" s="11">
        <v>39000</v>
      </c>
      <c r="J21" s="9">
        <v>6</v>
      </c>
      <c r="K21" s="11">
        <v>6500</v>
      </c>
      <c r="L21" s="9" t="str">
        <v>MES/MPA/MIT</v>
      </c>
      <c r="M21" s="26" t="str">
        <v>*6 $6,500 awards; two awards per program</v>
      </c>
    </row>
    <row r="22" spans="1:13" s="15" customFormat="1" ht="36.6" customHeight="1" thickTop="1" thickBot="1" x14ac:dyDescent="0.3">
      <c r="A22" s="12">
        <v>0</v>
      </c>
      <c r="B22" s="13">
        <v>0</v>
      </c>
      <c r="C22" s="24">
        <v>0</v>
      </c>
      <c r="D22" s="32" t="str">
        <v>TOTALS:</v>
      </c>
      <c r="E22" s="33">
        <v>3500</v>
      </c>
      <c r="F22" s="33">
        <v>31970</v>
      </c>
      <c r="G22" s="33">
        <v>78340</v>
      </c>
      <c r="H22" s="33">
        <v>54925</v>
      </c>
      <c r="I22" s="33">
        <v>167015</v>
      </c>
      <c r="J22" s="34">
        <v>45</v>
      </c>
      <c r="K22" s="33">
        <v>3711.4444444444443</v>
      </c>
      <c r="L22" s="34">
        <v>0</v>
      </c>
      <c r="M22" s="35">
        <v>0</v>
      </c>
    </row>
  </sheetData>
  <mergeCells count="2">
    <mergeCell ref="A1:M1"/>
    <mergeCell ref="A2:M2"/>
  </mergeCells>
  <conditionalFormatting sqref="A3:M22">
    <cfRule type="cellIs" dxfId="0" priority="1" operator="equal">
      <formula>0</formula>
    </cfRule>
  </conditionalFormatting>
  <pageMargins left="0.25" right="0.25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DCEAAEAC99E499105DD35DD7C92CE" ma:contentTypeVersion="18" ma:contentTypeDescription="Create a new document." ma:contentTypeScope="" ma:versionID="5c4d905f8f6a068d11f6b95834f1adef">
  <xsd:schema xmlns:xsd="http://www.w3.org/2001/XMLSchema" xmlns:xs="http://www.w3.org/2001/XMLSchema" xmlns:p="http://schemas.microsoft.com/office/2006/metadata/properties" xmlns:ns2="de9d32f9-d885-4966-99e5-5d7713c33870" xmlns:ns3="d55ee9f6-597b-4b97-89bd-c1fe7583432f" targetNamespace="http://schemas.microsoft.com/office/2006/metadata/properties" ma:root="true" ma:fieldsID="3888ded4bc6653ddd8efedf1e1fe35f4" ns2:_="" ns3:_="">
    <xsd:import namespace="de9d32f9-d885-4966-99e5-5d7713c33870"/>
    <xsd:import namespace="d55ee9f6-597b-4b97-89bd-c1fe75834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Rang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d32f9-d885-4966-99e5-5d7713c3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3a7aea7-0ff3-451b-8383-02234b78d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Range" ma:index="24" nillable="true" ma:displayName="Date(s)" ma:format="Dropdown" ma:internalName="DateRange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ee9f6-597b-4b97-89bd-c1fe758343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bee07a-b0ad-41c9-8657-adce09dbf47b}" ma:internalName="TaxCatchAll" ma:showField="CatchAllData" ma:web="d55ee9f6-597b-4b97-89bd-c1fe758343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ee9f6-597b-4b97-89bd-c1fe7583432f" xsi:nil="true"/>
    <DateRange xmlns="de9d32f9-d885-4966-99e5-5d7713c33870" xsi:nil="true"/>
    <lcf76f155ced4ddcb4097134ff3c332f xmlns="de9d32f9-d885-4966-99e5-5d7713c338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0D1698-9557-4A46-8B0B-2FFF80ECA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d32f9-d885-4966-99e5-5d7713c33870"/>
    <ds:schemaRef ds:uri="d55ee9f6-597b-4b97-89bd-c1fe75834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3D6C0-4489-434C-A93F-58EFEE4423D2}">
  <ds:schemaRefs>
    <ds:schemaRef ds:uri="http://schemas.microsoft.com/office/2006/metadata/properties"/>
    <ds:schemaRef ds:uri="http://schemas.microsoft.com/office/infopath/2007/PartnerControls"/>
    <ds:schemaRef ds:uri="d55ee9f6-597b-4b97-89bd-c1fe7583432f"/>
    <ds:schemaRef ds:uri="de9d32f9-d885-4966-99e5-5d7713c33870"/>
  </ds:schemaRefs>
</ds:datastoreItem>
</file>

<file path=customXml/itemProps3.xml><?xml version="1.0" encoding="utf-8"?>
<ds:datastoreItem xmlns:ds="http://schemas.openxmlformats.org/officeDocument/2006/customXml" ds:itemID="{00F37001-107D-43C6-8F7A-A3B3006BF5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Farrell, Helena</dc:creator>
  <cp:lastModifiedBy>Averi Azar</cp:lastModifiedBy>
  <cp:lastPrinted>2023-10-30T20:16:07Z</cp:lastPrinted>
  <dcterms:created xsi:type="dcterms:W3CDTF">2023-10-30T19:31:13Z</dcterms:created>
  <dcterms:modified xsi:type="dcterms:W3CDTF">2023-10-31T18:28:48Z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0x010100010DCEAAEAC99E499105DD35DD7C92CE</vt:lpwstr>
  </property>
  <property fmtid="{D5CDD505-2E9C-101B-9397-08002B2CF9AE}" pid="3" name="MediaServiceImageTags">
    <vt:lpwstr/>
  </property>
</Properties>
</file>