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MES\Financial Aid\2019-20\"/>
    </mc:Choice>
  </mc:AlternateContent>
  <bookViews>
    <workbookView xWindow="0" yWindow="0" windowWidth="25200" windowHeight="11850" activeTab="1"/>
  </bookViews>
  <sheets>
    <sheet name="Sheet1" sheetId="1" r:id="rId1"/>
    <sheet name="Rankings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G33" i="2"/>
  <c r="H46" i="2"/>
  <c r="G46" i="2"/>
  <c r="H40" i="2"/>
  <c r="H41" i="2"/>
  <c r="H42" i="2"/>
  <c r="H43" i="2"/>
  <c r="H44" i="2"/>
  <c r="H45" i="2"/>
  <c r="G40" i="2"/>
  <c r="G41" i="2"/>
  <c r="G42" i="2"/>
  <c r="G43" i="2"/>
  <c r="G44" i="2"/>
  <c r="G45" i="2"/>
  <c r="H39" i="2"/>
  <c r="G39" i="2"/>
  <c r="H26" i="2"/>
  <c r="H27" i="2"/>
  <c r="H28" i="2"/>
  <c r="H29" i="2"/>
  <c r="H30" i="2"/>
  <c r="H31" i="2"/>
  <c r="H32" i="2"/>
  <c r="G26" i="2"/>
  <c r="G27" i="2"/>
  <c r="G28" i="2"/>
  <c r="G29" i="2"/>
  <c r="G30" i="2"/>
  <c r="G31" i="2"/>
  <c r="G32" i="2"/>
  <c r="H25" i="2"/>
  <c r="G25" i="2"/>
  <c r="H4" i="2"/>
  <c r="H5" i="2"/>
  <c r="H6" i="2"/>
  <c r="H7" i="2"/>
  <c r="H8" i="2"/>
  <c r="H9" i="2"/>
  <c r="H11" i="2"/>
  <c r="H12" i="2"/>
  <c r="H13" i="2"/>
  <c r="H14" i="2"/>
  <c r="H15" i="2"/>
  <c r="H16" i="2"/>
  <c r="H17" i="2"/>
  <c r="H18" i="2"/>
  <c r="H19" i="2"/>
  <c r="H20" i="2"/>
  <c r="G4" i="2"/>
  <c r="G5" i="2"/>
  <c r="G6" i="2"/>
  <c r="G7" i="2"/>
  <c r="G8" i="2"/>
  <c r="G9" i="2"/>
  <c r="G11" i="2"/>
  <c r="G12" i="2"/>
  <c r="G13" i="2"/>
  <c r="G14" i="2"/>
  <c r="G15" i="2"/>
  <c r="G16" i="2"/>
  <c r="G17" i="2"/>
  <c r="G18" i="2"/>
  <c r="G19" i="2"/>
  <c r="G20" i="2"/>
  <c r="H2" i="2"/>
  <c r="G2" i="2"/>
</calcChain>
</file>

<file path=xl/sharedStrings.xml><?xml version="1.0" encoding="utf-8"?>
<sst xmlns="http://schemas.openxmlformats.org/spreadsheetml/2006/main" count="219" uniqueCount="94">
  <si>
    <t>Last Name</t>
  </si>
  <si>
    <t>First Name</t>
  </si>
  <si>
    <t>GPA</t>
  </si>
  <si>
    <t>Review Team</t>
  </si>
  <si>
    <t>1/2 tier</t>
  </si>
  <si>
    <t>Beebe</t>
  </si>
  <si>
    <t>Anna</t>
  </si>
  <si>
    <t>SH/TS</t>
  </si>
  <si>
    <t>Broback</t>
  </si>
  <si>
    <t>Hanna</t>
  </si>
  <si>
    <t>Bryant</t>
  </si>
  <si>
    <t>Kimberly</t>
  </si>
  <si>
    <t>2.74+evals</t>
  </si>
  <si>
    <t>Croston</t>
  </si>
  <si>
    <t>Sarah</t>
  </si>
  <si>
    <t>Davis</t>
  </si>
  <si>
    <t>Danika</t>
  </si>
  <si>
    <t>Denton</t>
  </si>
  <si>
    <t>Emily</t>
  </si>
  <si>
    <t>Gil</t>
  </si>
  <si>
    <t>Julia</t>
  </si>
  <si>
    <t>evals</t>
  </si>
  <si>
    <t>Hall</t>
  </si>
  <si>
    <t>Robert</t>
  </si>
  <si>
    <t>Levkowitz</t>
  </si>
  <si>
    <t>Michael</t>
  </si>
  <si>
    <t>Wukasch</t>
  </si>
  <si>
    <t>Johannes</t>
  </si>
  <si>
    <t>3.57 and evals</t>
  </si>
  <si>
    <t>Olsen</t>
  </si>
  <si>
    <t>Amy</t>
  </si>
  <si>
    <t>KF/Z</t>
  </si>
  <si>
    <t>Olson</t>
  </si>
  <si>
    <t>Claire</t>
  </si>
  <si>
    <t>Richard</t>
  </si>
  <si>
    <t>Savannah</t>
  </si>
  <si>
    <t>Sanchez</t>
  </si>
  <si>
    <t>Melissa</t>
  </si>
  <si>
    <t>Stebbins</t>
  </si>
  <si>
    <t>Stehr</t>
  </si>
  <si>
    <t>Erin</t>
  </si>
  <si>
    <t>Ziniewicz</t>
  </si>
  <si>
    <t>Sean</t>
  </si>
  <si>
    <t>Name</t>
  </si>
  <si>
    <t>EJZ</t>
  </si>
  <si>
    <t>SH</t>
  </si>
  <si>
    <t>TS</t>
  </si>
  <si>
    <t>KF</t>
  </si>
  <si>
    <t>1=10</t>
  </si>
  <si>
    <t>2=9</t>
  </si>
  <si>
    <t>3=8</t>
  </si>
  <si>
    <t>4=7</t>
  </si>
  <si>
    <t>5=6</t>
  </si>
  <si>
    <t>6=5</t>
  </si>
  <si>
    <t>7=4</t>
  </si>
  <si>
    <t>8=3</t>
  </si>
  <si>
    <t>9=2</t>
  </si>
  <si>
    <t>Grant</t>
  </si>
  <si>
    <t>Samantha</t>
  </si>
  <si>
    <t>Soule Family</t>
  </si>
  <si>
    <t>Bilezikian</t>
  </si>
  <si>
    <t>Sanchz</t>
  </si>
  <si>
    <t>Boyd</t>
  </si>
  <si>
    <t>Carly</t>
  </si>
  <si>
    <t>EFC</t>
  </si>
  <si>
    <t>Waivers?</t>
  </si>
  <si>
    <t>ENG?</t>
  </si>
  <si>
    <t>Residency</t>
  </si>
  <si>
    <t>Resident Graduate</t>
  </si>
  <si>
    <t>Non-Resident Graduate</t>
  </si>
  <si>
    <t>Estimated Cost of Attendance</t>
  </si>
  <si>
    <t xml:space="preserve">FA App? </t>
  </si>
  <si>
    <t>AmeriCorps?</t>
  </si>
  <si>
    <t>xxx</t>
  </si>
  <si>
    <t>randy ray?</t>
  </si>
  <si>
    <t>Crites-Krumm</t>
  </si>
  <si>
    <t>William</t>
  </si>
  <si>
    <t>Merced</t>
  </si>
  <si>
    <t>Jaileen</t>
  </si>
  <si>
    <t>Total dollars</t>
  </si>
  <si>
    <t>number of awards</t>
  </si>
  <si>
    <t>Award name</t>
  </si>
  <si>
    <t>one 2-year award</t>
  </si>
  <si>
    <t>Soule Family Fellowship</t>
  </si>
  <si>
    <t>Merit Waiver</t>
  </si>
  <si>
    <t>Americorps Waiver</t>
  </si>
  <si>
    <t>Grad Fellowship</t>
  </si>
  <si>
    <t>Randy Ray</t>
  </si>
  <si>
    <t>Sum Rank</t>
  </si>
  <si>
    <t>Average</t>
  </si>
  <si>
    <t>bilezikian</t>
  </si>
  <si>
    <t>americorps</t>
  </si>
  <si>
    <t>soule</t>
  </si>
  <si>
    <t>alternate 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</si>
</sst>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Fill="1" applyBorder="1"/>
    <xf numFmtId="0" fontId="0" fillId="0" borderId="1" xfId="0" applyFill="1" applyBorder="1"/>
    <xf numFmtId="0" fontId="0" fillId="3" borderId="0" xfId="0" applyFill="1"/>
    <xf numFmtId="0" fontId="2" fillId="0" borderId="0" xfId="0" applyFont="1" applyFill="1" applyBorder="1"/>
    <xf numFmtId="0" fontId="1" fillId="2" borderId="4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5" borderId="0" xfId="0" applyFill="1"/>
    <xf numFmtId="0" fontId="0" fillId="4" borderId="2" xfId="0" applyFill="1" applyBorder="1"/>
    <xf numFmtId="0" fontId="0" fillId="0" borderId="0" xfId="0" applyFill="1" applyBorder="1"/>
    <xf numFmtId="0" fontId="0" fillId="4" borderId="4" xfId="0" applyFill="1" applyBorder="1"/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130" zoomScaleNormal="130" workbookViewId="0">
      <selection activeCell="I23" sqref="I23"/>
    </sheetView>
  </sheetViews>
  <sheetFormatPr defaultRowHeight="15" x14ac:dyDescent="0.25"/>
  <cols>
    <col min="1" max="1" width="11.7109375" bestFit="1" customWidth="1"/>
    <col min="2" max="2" width="9.5703125" bestFit="1" customWidth="1"/>
    <col min="4" max="4" width="11.42578125" bestFit="1" customWidth="1"/>
    <col min="8" max="8" width="22.28515625" bestFit="1" customWidth="1"/>
    <col min="9" max="9" width="22.28515625" customWidth="1"/>
    <col min="10" max="10" width="12.140625" customWidth="1"/>
    <col min="11" max="11" width="12.85546875" customWidth="1"/>
    <col min="12" max="12" width="14.42578125" customWidth="1"/>
    <col min="13" max="13" width="11.140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G1" s="9" t="s">
        <v>71</v>
      </c>
      <c r="H1" s="9" t="s">
        <v>67</v>
      </c>
      <c r="I1" s="9" t="s">
        <v>70</v>
      </c>
      <c r="J1" s="9" t="s">
        <v>64</v>
      </c>
      <c r="K1" s="9" t="s">
        <v>65</v>
      </c>
      <c r="L1" s="9" t="s">
        <v>66</v>
      </c>
      <c r="M1" s="9" t="s">
        <v>72</v>
      </c>
    </row>
    <row r="2" spans="1:14" x14ac:dyDescent="0.25">
      <c r="A2" s="3" t="s">
        <v>5</v>
      </c>
      <c r="B2" s="3" t="s">
        <v>6</v>
      </c>
      <c r="C2" s="4">
        <v>3.7</v>
      </c>
      <c r="D2" s="4" t="s">
        <v>7</v>
      </c>
      <c r="E2" s="4">
        <v>1</v>
      </c>
      <c r="M2" t="s">
        <v>73</v>
      </c>
    </row>
    <row r="3" spans="1:14" s="14" customFormat="1" x14ac:dyDescent="0.25">
      <c r="A3" s="12" t="s">
        <v>62</v>
      </c>
      <c r="B3" s="12" t="s">
        <v>63</v>
      </c>
      <c r="C3" s="13"/>
      <c r="D3" s="13"/>
      <c r="E3" s="13"/>
      <c r="H3" s="14" t="s">
        <v>69</v>
      </c>
      <c r="I3" s="14">
        <v>35000</v>
      </c>
      <c r="J3" s="14">
        <v>0</v>
      </c>
      <c r="K3" s="14">
        <v>6000</v>
      </c>
      <c r="L3" s="14">
        <v>0</v>
      </c>
      <c r="M3" s="14" t="s">
        <v>73</v>
      </c>
    </row>
    <row r="4" spans="1:14" x14ac:dyDescent="0.25">
      <c r="A4" s="3" t="s">
        <v>8</v>
      </c>
      <c r="B4" s="3" t="s">
        <v>9</v>
      </c>
      <c r="C4" s="4">
        <v>3.96</v>
      </c>
      <c r="D4" s="4" t="s">
        <v>7</v>
      </c>
      <c r="E4" s="4">
        <v>1</v>
      </c>
    </row>
    <row r="5" spans="1:14" x14ac:dyDescent="0.25">
      <c r="A5" s="3" t="s">
        <v>10</v>
      </c>
      <c r="B5" s="3" t="s">
        <v>11</v>
      </c>
      <c r="C5" s="4" t="s">
        <v>12</v>
      </c>
      <c r="D5" s="4" t="s">
        <v>7</v>
      </c>
      <c r="E5" s="4">
        <v>2</v>
      </c>
    </row>
    <row r="6" spans="1:14" x14ac:dyDescent="0.25">
      <c r="A6" s="3" t="s">
        <v>13</v>
      </c>
      <c r="B6" s="3" t="s">
        <v>14</v>
      </c>
      <c r="C6" s="4">
        <v>3.55</v>
      </c>
      <c r="D6" s="4" t="s">
        <v>7</v>
      </c>
      <c r="E6" s="4">
        <v>1</v>
      </c>
    </row>
    <row r="7" spans="1:14" x14ac:dyDescent="0.25">
      <c r="A7" s="3" t="s">
        <v>15</v>
      </c>
      <c r="B7" s="3" t="s">
        <v>16</v>
      </c>
      <c r="C7" s="4">
        <v>3.77</v>
      </c>
      <c r="D7" s="4" t="s">
        <v>7</v>
      </c>
      <c r="E7" s="4">
        <v>1</v>
      </c>
      <c r="H7" t="s">
        <v>68</v>
      </c>
      <c r="I7">
        <v>22000</v>
      </c>
      <c r="J7">
        <v>2389</v>
      </c>
      <c r="K7">
        <v>0</v>
      </c>
      <c r="L7">
        <v>0</v>
      </c>
    </row>
    <row r="8" spans="1:14" s="14" customFormat="1" x14ac:dyDescent="0.25">
      <c r="A8" s="12" t="s">
        <v>17</v>
      </c>
      <c r="B8" s="12" t="s">
        <v>18</v>
      </c>
      <c r="C8" s="13">
        <v>3.64</v>
      </c>
      <c r="D8" s="13" t="s">
        <v>7</v>
      </c>
      <c r="E8" s="13">
        <v>2</v>
      </c>
      <c r="H8" s="14" t="s">
        <v>69</v>
      </c>
      <c r="I8" s="14">
        <v>35000</v>
      </c>
      <c r="J8" s="14">
        <v>0</v>
      </c>
      <c r="K8" s="14">
        <v>6000</v>
      </c>
      <c r="L8" s="14">
        <v>0</v>
      </c>
    </row>
    <row r="9" spans="1:14" x14ac:dyDescent="0.25">
      <c r="A9" s="3" t="s">
        <v>19</v>
      </c>
      <c r="B9" s="3" t="s">
        <v>20</v>
      </c>
      <c r="C9" s="4" t="s">
        <v>21</v>
      </c>
      <c r="D9" s="4" t="s">
        <v>7</v>
      </c>
      <c r="E9" s="4">
        <v>1</v>
      </c>
    </row>
    <row r="10" spans="1:14" x14ac:dyDescent="0.25">
      <c r="A10" s="3" t="s">
        <v>57</v>
      </c>
      <c r="B10" s="3" t="s">
        <v>58</v>
      </c>
      <c r="C10" s="4"/>
      <c r="D10" s="4"/>
      <c r="E10" s="4"/>
      <c r="H10" t="s">
        <v>69</v>
      </c>
      <c r="I10">
        <v>35000</v>
      </c>
      <c r="J10">
        <v>7780</v>
      </c>
      <c r="K10">
        <v>0</v>
      </c>
      <c r="L10">
        <v>0</v>
      </c>
    </row>
    <row r="11" spans="1:14" x14ac:dyDescent="0.25">
      <c r="A11" s="3" t="s">
        <v>22</v>
      </c>
      <c r="B11" s="3" t="s">
        <v>23</v>
      </c>
      <c r="C11" s="4">
        <v>3.62</v>
      </c>
      <c r="D11" s="4" t="s">
        <v>7</v>
      </c>
      <c r="E11" s="4">
        <v>1</v>
      </c>
      <c r="H11" t="s">
        <v>68</v>
      </c>
      <c r="I11">
        <v>22000</v>
      </c>
      <c r="J11">
        <v>9388</v>
      </c>
      <c r="K11">
        <v>0</v>
      </c>
      <c r="L11">
        <v>0</v>
      </c>
      <c r="N11" t="s">
        <v>74</v>
      </c>
    </row>
    <row r="12" spans="1:14" x14ac:dyDescent="0.25">
      <c r="A12" s="5" t="s">
        <v>24</v>
      </c>
      <c r="B12" s="5" t="s">
        <v>25</v>
      </c>
      <c r="C12" s="4">
        <v>3.8</v>
      </c>
      <c r="D12" s="4" t="s">
        <v>7</v>
      </c>
      <c r="E12" s="4">
        <v>1</v>
      </c>
      <c r="H12" t="s">
        <v>68</v>
      </c>
      <c r="I12">
        <v>22000</v>
      </c>
      <c r="J12">
        <v>48164</v>
      </c>
      <c r="K12">
        <v>0</v>
      </c>
      <c r="L12">
        <v>0</v>
      </c>
    </row>
    <row r="13" spans="1:14" x14ac:dyDescent="0.25">
      <c r="A13" s="5" t="s">
        <v>26</v>
      </c>
      <c r="B13" s="5" t="s">
        <v>27</v>
      </c>
      <c r="C13" s="4" t="s">
        <v>28</v>
      </c>
      <c r="D13" s="6" t="s">
        <v>7</v>
      </c>
      <c r="E13" s="4">
        <v>1</v>
      </c>
      <c r="H13" t="s">
        <v>68</v>
      </c>
      <c r="I13">
        <v>22000</v>
      </c>
      <c r="J13">
        <v>10366</v>
      </c>
      <c r="K13">
        <v>0</v>
      </c>
      <c r="L13">
        <v>0</v>
      </c>
    </row>
    <row r="15" spans="1:14" x14ac:dyDescent="0.25">
      <c r="A15" s="5" t="s">
        <v>29</v>
      </c>
      <c r="B15" s="5" t="s">
        <v>30</v>
      </c>
      <c r="C15" s="4">
        <v>3.69</v>
      </c>
      <c r="D15" s="4" t="s">
        <v>31</v>
      </c>
      <c r="E15" s="4">
        <v>1</v>
      </c>
      <c r="H15" t="s">
        <v>68</v>
      </c>
      <c r="I15">
        <v>22000</v>
      </c>
      <c r="J15">
        <v>37563</v>
      </c>
      <c r="K15">
        <v>0</v>
      </c>
      <c r="L15">
        <v>0</v>
      </c>
    </row>
    <row r="16" spans="1:14" x14ac:dyDescent="0.25">
      <c r="A16" s="5" t="s">
        <v>32</v>
      </c>
      <c r="B16" s="5" t="s">
        <v>33</v>
      </c>
      <c r="C16" s="4">
        <v>3.41</v>
      </c>
      <c r="D16" s="4" t="s">
        <v>31</v>
      </c>
      <c r="E16" s="4">
        <v>1</v>
      </c>
    </row>
    <row r="17" spans="1:13" x14ac:dyDescent="0.25">
      <c r="A17" s="5" t="s">
        <v>34</v>
      </c>
      <c r="B17" s="5" t="s">
        <v>35</v>
      </c>
      <c r="C17" s="4" t="s">
        <v>21</v>
      </c>
      <c r="D17" s="4" t="s">
        <v>31</v>
      </c>
      <c r="E17" s="4">
        <v>2</v>
      </c>
      <c r="H17" t="s">
        <v>68</v>
      </c>
      <c r="I17">
        <v>22000</v>
      </c>
      <c r="J17">
        <v>1202</v>
      </c>
      <c r="M17" t="s">
        <v>73</v>
      </c>
    </row>
    <row r="18" spans="1:13" x14ac:dyDescent="0.25">
      <c r="A18" s="5" t="s">
        <v>36</v>
      </c>
      <c r="B18" s="5" t="s">
        <v>37</v>
      </c>
      <c r="C18" s="4">
        <v>3.04</v>
      </c>
      <c r="D18" s="4" t="s">
        <v>31</v>
      </c>
      <c r="E18" s="4">
        <v>2</v>
      </c>
      <c r="H18" t="s">
        <v>68</v>
      </c>
      <c r="I18">
        <v>22000</v>
      </c>
      <c r="J18">
        <v>6199</v>
      </c>
      <c r="M18" t="s">
        <v>73</v>
      </c>
    </row>
    <row r="19" spans="1:13" x14ac:dyDescent="0.25">
      <c r="A19" s="5" t="s">
        <v>38</v>
      </c>
      <c r="B19" s="5" t="s">
        <v>37</v>
      </c>
      <c r="C19" s="4">
        <v>3.67</v>
      </c>
      <c r="D19" s="4" t="s">
        <v>31</v>
      </c>
      <c r="E19" s="4">
        <v>1</v>
      </c>
      <c r="H19" t="s">
        <v>68</v>
      </c>
      <c r="I19">
        <v>22000</v>
      </c>
      <c r="J19">
        <v>21982</v>
      </c>
      <c r="M19" t="s">
        <v>73</v>
      </c>
    </row>
    <row r="20" spans="1:13" x14ac:dyDescent="0.25">
      <c r="A20" s="5" t="s">
        <v>39</v>
      </c>
      <c r="B20" s="5" t="s">
        <v>40</v>
      </c>
      <c r="C20" s="4">
        <v>3.8</v>
      </c>
      <c r="D20" s="4" t="s">
        <v>31</v>
      </c>
      <c r="E20" s="4">
        <v>1</v>
      </c>
      <c r="H20" t="s">
        <v>68</v>
      </c>
      <c r="I20">
        <v>22000</v>
      </c>
      <c r="J20">
        <v>11404</v>
      </c>
    </row>
    <row r="21" spans="1:13" x14ac:dyDescent="0.25">
      <c r="A21" s="5" t="s">
        <v>41</v>
      </c>
      <c r="B21" s="5" t="s">
        <v>42</v>
      </c>
      <c r="C21" s="4" t="s">
        <v>21</v>
      </c>
      <c r="D21" s="4" t="s">
        <v>31</v>
      </c>
      <c r="E21" s="4">
        <v>1</v>
      </c>
      <c r="H21" t="s">
        <v>68</v>
      </c>
      <c r="I21">
        <v>22000</v>
      </c>
      <c r="J21">
        <v>4179</v>
      </c>
    </row>
    <row r="23" spans="1:13" x14ac:dyDescent="0.25">
      <c r="A23" s="8" t="s">
        <v>75</v>
      </c>
      <c r="B23" s="8" t="s">
        <v>76</v>
      </c>
    </row>
    <row r="24" spans="1:13" x14ac:dyDescent="0.25">
      <c r="A24" s="8" t="s">
        <v>77</v>
      </c>
      <c r="B24" s="8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130" zoomScaleNormal="130" workbookViewId="0">
      <selection activeCell="P15" sqref="P15"/>
    </sheetView>
  </sheetViews>
  <sheetFormatPr defaultRowHeight="15" x14ac:dyDescent="0.25"/>
  <cols>
    <col min="1" max="2" width="14.5703125" customWidth="1"/>
    <col min="7" max="7" width="12" customWidth="1"/>
  </cols>
  <sheetData>
    <row r="1" spans="1:14" x14ac:dyDescent="0.25">
      <c r="A1" s="18" t="s">
        <v>43</v>
      </c>
      <c r="B1" s="18"/>
      <c r="C1" s="7" t="s">
        <v>44</v>
      </c>
      <c r="D1" s="7" t="s">
        <v>45</v>
      </c>
      <c r="E1" s="7" t="s">
        <v>46</v>
      </c>
      <c r="F1" s="7" t="s">
        <v>47</v>
      </c>
      <c r="G1" s="7" t="s">
        <v>88</v>
      </c>
      <c r="H1" s="7" t="s">
        <v>89</v>
      </c>
      <c r="N1" t="s">
        <v>48</v>
      </c>
    </row>
    <row r="2" spans="1:14" x14ac:dyDescent="0.25">
      <c r="A2" s="10" t="s">
        <v>5</v>
      </c>
      <c r="B2" s="10" t="s">
        <v>6</v>
      </c>
      <c r="C2" s="11"/>
      <c r="D2" s="11">
        <v>7</v>
      </c>
      <c r="E2" s="11">
        <v>8</v>
      </c>
      <c r="F2" s="11"/>
      <c r="G2" s="11">
        <f>SUM(C2:F2)</f>
        <v>15</v>
      </c>
      <c r="H2" s="11">
        <f>AVERAGE(C2:F2)</f>
        <v>7.5</v>
      </c>
      <c r="I2">
        <v>2100</v>
      </c>
      <c r="J2" t="s">
        <v>91</v>
      </c>
      <c r="N2" t="s">
        <v>49</v>
      </c>
    </row>
    <row r="3" spans="1:14" x14ac:dyDescent="0.25">
      <c r="A3" s="10" t="s">
        <v>62</v>
      </c>
      <c r="B3" s="10" t="s">
        <v>63</v>
      </c>
      <c r="C3" s="11"/>
      <c r="D3" s="11"/>
      <c r="E3" s="11"/>
      <c r="F3" s="11"/>
      <c r="G3" s="11"/>
      <c r="H3" s="11"/>
      <c r="I3">
        <v>4375</v>
      </c>
      <c r="J3" t="s">
        <v>91</v>
      </c>
    </row>
    <row r="4" spans="1:14" x14ac:dyDescent="0.25">
      <c r="A4" s="10" t="s">
        <v>8</v>
      </c>
      <c r="B4" s="10" t="s">
        <v>9</v>
      </c>
      <c r="C4" s="11"/>
      <c r="D4" s="11">
        <v>10</v>
      </c>
      <c r="E4" s="11">
        <v>4</v>
      </c>
      <c r="F4" s="11">
        <v>5</v>
      </c>
      <c r="G4" s="11">
        <f t="shared" ref="G4:G20" si="0">SUM(C4:F4)</f>
        <v>19</v>
      </c>
      <c r="H4" s="11">
        <f t="shared" ref="H4:H20" si="1">AVERAGE(C4:F4)</f>
        <v>6.333333333333333</v>
      </c>
      <c r="I4" s="15">
        <v>2100</v>
      </c>
      <c r="N4" t="s">
        <v>50</v>
      </c>
    </row>
    <row r="5" spans="1:14" x14ac:dyDescent="0.25">
      <c r="A5" s="3" t="s">
        <v>10</v>
      </c>
      <c r="B5" s="3" t="s">
        <v>11</v>
      </c>
      <c r="C5" s="4"/>
      <c r="D5" s="4"/>
      <c r="E5" s="4"/>
      <c r="F5" s="4"/>
      <c r="G5" s="4">
        <f t="shared" si="0"/>
        <v>0</v>
      </c>
      <c r="H5" s="4" t="e">
        <f t="shared" si="1"/>
        <v>#DIV/0!</v>
      </c>
      <c r="N5" t="s">
        <v>51</v>
      </c>
    </row>
    <row r="6" spans="1:14" x14ac:dyDescent="0.25">
      <c r="A6" s="10" t="s">
        <v>13</v>
      </c>
      <c r="B6" s="10" t="s">
        <v>14</v>
      </c>
      <c r="C6" s="11"/>
      <c r="D6" s="11">
        <v>9</v>
      </c>
      <c r="E6" s="11">
        <v>5</v>
      </c>
      <c r="F6" s="11">
        <v>2</v>
      </c>
      <c r="G6" s="11">
        <f t="shared" si="0"/>
        <v>16</v>
      </c>
      <c r="H6" s="11">
        <f t="shared" si="1"/>
        <v>5.333333333333333</v>
      </c>
      <c r="I6" s="15">
        <v>2100</v>
      </c>
      <c r="N6" t="s">
        <v>52</v>
      </c>
    </row>
    <row r="7" spans="1:14" x14ac:dyDescent="0.25">
      <c r="A7" s="3" t="s">
        <v>15</v>
      </c>
      <c r="B7" s="3" t="s">
        <v>16</v>
      </c>
      <c r="C7" s="4"/>
      <c r="D7" s="4"/>
      <c r="E7" s="4">
        <v>7</v>
      </c>
      <c r="F7" s="4">
        <v>3</v>
      </c>
      <c r="G7" s="4">
        <f t="shared" si="0"/>
        <v>10</v>
      </c>
      <c r="H7" s="4">
        <f t="shared" si="1"/>
        <v>5</v>
      </c>
      <c r="J7" t="s">
        <v>93</v>
      </c>
      <c r="N7" t="s">
        <v>53</v>
      </c>
    </row>
    <row r="8" spans="1:14" x14ac:dyDescent="0.25">
      <c r="A8" s="3" t="s">
        <v>17</v>
      </c>
      <c r="B8" s="3" t="s">
        <v>18</v>
      </c>
      <c r="C8" s="4"/>
      <c r="D8" s="4"/>
      <c r="E8" s="4"/>
      <c r="F8" s="4"/>
      <c r="G8" s="4">
        <f t="shared" si="0"/>
        <v>0</v>
      </c>
      <c r="H8" s="4" t="e">
        <f t="shared" si="1"/>
        <v>#DIV/0!</v>
      </c>
      <c r="I8">
        <v>4375</v>
      </c>
      <c r="N8" t="s">
        <v>54</v>
      </c>
    </row>
    <row r="9" spans="1:14" x14ac:dyDescent="0.25">
      <c r="A9" s="10" t="s">
        <v>19</v>
      </c>
      <c r="B9" s="10" t="s">
        <v>20</v>
      </c>
      <c r="C9" s="11"/>
      <c r="D9" s="11">
        <v>8</v>
      </c>
      <c r="E9" s="11">
        <v>9</v>
      </c>
      <c r="F9" s="11">
        <v>10</v>
      </c>
      <c r="G9" s="11">
        <f t="shared" si="0"/>
        <v>27</v>
      </c>
      <c r="H9" s="11">
        <f t="shared" si="1"/>
        <v>9</v>
      </c>
      <c r="I9" s="15">
        <v>4375</v>
      </c>
      <c r="N9" t="s">
        <v>55</v>
      </c>
    </row>
    <row r="10" spans="1:14" x14ac:dyDescent="0.25">
      <c r="A10" s="5" t="s">
        <v>57</v>
      </c>
      <c r="B10" s="5" t="s">
        <v>58</v>
      </c>
      <c r="C10" s="6"/>
      <c r="D10" s="6"/>
      <c r="E10" s="6"/>
      <c r="F10" s="6"/>
      <c r="G10" s="6"/>
      <c r="H10" s="6"/>
      <c r="I10" s="16">
        <v>4375</v>
      </c>
    </row>
    <row r="11" spans="1:14" x14ac:dyDescent="0.25">
      <c r="A11" s="10" t="s">
        <v>22</v>
      </c>
      <c r="B11" s="10" t="s">
        <v>23</v>
      </c>
      <c r="C11" s="11">
        <v>7</v>
      </c>
      <c r="D11" s="11">
        <v>6</v>
      </c>
      <c r="E11" s="11">
        <v>10</v>
      </c>
      <c r="F11" s="11">
        <v>7</v>
      </c>
      <c r="G11" s="11">
        <f t="shared" si="0"/>
        <v>30</v>
      </c>
      <c r="H11" s="11">
        <f t="shared" si="1"/>
        <v>7.5</v>
      </c>
      <c r="I11" s="15">
        <v>2100</v>
      </c>
      <c r="J11" t="s">
        <v>87</v>
      </c>
      <c r="N11" t="s">
        <v>56</v>
      </c>
    </row>
    <row r="12" spans="1:14" x14ac:dyDescent="0.25">
      <c r="A12" s="5" t="s">
        <v>24</v>
      </c>
      <c r="B12" s="5" t="s">
        <v>25</v>
      </c>
      <c r="C12" s="4"/>
      <c r="D12" s="4">
        <v>3</v>
      </c>
      <c r="E12" s="4">
        <v>6</v>
      </c>
      <c r="F12" s="4"/>
      <c r="G12" s="4">
        <f t="shared" si="0"/>
        <v>9</v>
      </c>
      <c r="H12" s="4">
        <f t="shared" si="1"/>
        <v>4.5</v>
      </c>
      <c r="J12" t="s">
        <v>87</v>
      </c>
    </row>
    <row r="13" spans="1:14" x14ac:dyDescent="0.25">
      <c r="A13" s="10" t="s">
        <v>29</v>
      </c>
      <c r="B13" s="10" t="s">
        <v>30</v>
      </c>
      <c r="C13" s="11">
        <v>5</v>
      </c>
      <c r="D13" s="11">
        <v>2</v>
      </c>
      <c r="E13" s="11">
        <v>3</v>
      </c>
      <c r="F13" s="11">
        <v>8</v>
      </c>
      <c r="G13" s="11">
        <f t="shared" si="0"/>
        <v>18</v>
      </c>
      <c r="H13" s="11">
        <f t="shared" si="1"/>
        <v>4.5</v>
      </c>
      <c r="I13" s="17">
        <v>2100</v>
      </c>
    </row>
    <row r="14" spans="1:14" x14ac:dyDescent="0.25">
      <c r="A14" s="5" t="s">
        <v>32</v>
      </c>
      <c r="B14" s="5" t="s">
        <v>33</v>
      </c>
      <c r="C14" s="4">
        <v>8</v>
      </c>
      <c r="D14" s="4"/>
      <c r="E14" s="4"/>
      <c r="F14" s="4"/>
      <c r="G14" s="4">
        <f t="shared" si="0"/>
        <v>8</v>
      </c>
      <c r="H14" s="4">
        <f t="shared" si="1"/>
        <v>8</v>
      </c>
    </row>
    <row r="15" spans="1:14" x14ac:dyDescent="0.25">
      <c r="A15" s="5" t="s">
        <v>34</v>
      </c>
      <c r="B15" s="5" t="s">
        <v>35</v>
      </c>
      <c r="C15" s="4"/>
      <c r="D15" s="4"/>
      <c r="E15" s="4"/>
      <c r="F15" s="4">
        <v>4</v>
      </c>
      <c r="G15" s="4">
        <f t="shared" si="0"/>
        <v>4</v>
      </c>
      <c r="H15" s="4">
        <f t="shared" si="1"/>
        <v>4</v>
      </c>
      <c r="J15" t="s">
        <v>91</v>
      </c>
    </row>
    <row r="16" spans="1:14" x14ac:dyDescent="0.25">
      <c r="A16" s="5" t="s">
        <v>36</v>
      </c>
      <c r="B16" s="5" t="s">
        <v>37</v>
      </c>
      <c r="C16" s="4">
        <v>9</v>
      </c>
      <c r="D16" s="4"/>
      <c r="E16" s="4"/>
      <c r="F16" s="4"/>
      <c r="G16" s="4">
        <f t="shared" si="0"/>
        <v>9</v>
      </c>
      <c r="H16" s="4">
        <f t="shared" si="1"/>
        <v>9</v>
      </c>
      <c r="I16" t="s">
        <v>92</v>
      </c>
      <c r="J16" t="s">
        <v>91</v>
      </c>
    </row>
    <row r="17" spans="1:10" x14ac:dyDescent="0.25">
      <c r="A17" s="5" t="s">
        <v>38</v>
      </c>
      <c r="B17" s="5" t="s">
        <v>37</v>
      </c>
      <c r="C17" s="4">
        <v>3</v>
      </c>
      <c r="D17" s="4"/>
      <c r="E17" s="4"/>
      <c r="F17" s="4">
        <v>6</v>
      </c>
      <c r="G17" s="4">
        <f t="shared" si="0"/>
        <v>9</v>
      </c>
      <c r="H17" s="4">
        <f t="shared" si="1"/>
        <v>4.5</v>
      </c>
      <c r="J17" t="s">
        <v>91</v>
      </c>
    </row>
    <row r="18" spans="1:10" x14ac:dyDescent="0.25">
      <c r="A18" s="10" t="s">
        <v>39</v>
      </c>
      <c r="B18" s="10" t="s">
        <v>40</v>
      </c>
      <c r="C18" s="11">
        <v>10</v>
      </c>
      <c r="D18" s="11"/>
      <c r="E18" s="11">
        <v>1</v>
      </c>
      <c r="F18" s="11">
        <v>9</v>
      </c>
      <c r="G18" s="11">
        <f t="shared" si="0"/>
        <v>20</v>
      </c>
      <c r="H18" s="11">
        <f t="shared" si="1"/>
        <v>6.666666666666667</v>
      </c>
      <c r="I18" t="s">
        <v>90</v>
      </c>
    </row>
    <row r="19" spans="1:10" x14ac:dyDescent="0.25">
      <c r="A19" s="5" t="s">
        <v>26</v>
      </c>
      <c r="B19" s="5" t="s">
        <v>27</v>
      </c>
      <c r="C19" s="4"/>
      <c r="D19" s="4">
        <v>4</v>
      </c>
      <c r="E19" s="4"/>
      <c r="F19" s="4"/>
      <c r="G19" s="4">
        <f t="shared" si="0"/>
        <v>4</v>
      </c>
      <c r="H19" s="4">
        <f t="shared" si="1"/>
        <v>4</v>
      </c>
    </row>
    <row r="20" spans="1:10" x14ac:dyDescent="0.25">
      <c r="A20" s="5" t="s">
        <v>41</v>
      </c>
      <c r="B20" s="5" t="s">
        <v>42</v>
      </c>
      <c r="C20" s="4">
        <v>6</v>
      </c>
      <c r="D20" s="4"/>
      <c r="E20" s="4"/>
      <c r="F20" s="4"/>
      <c r="G20" s="4">
        <f t="shared" si="0"/>
        <v>6</v>
      </c>
      <c r="H20" s="4">
        <f t="shared" si="1"/>
        <v>6</v>
      </c>
    </row>
    <row r="23" spans="1:10" x14ac:dyDescent="0.25">
      <c r="A23" s="8" t="s">
        <v>60</v>
      </c>
    </row>
    <row r="24" spans="1:10" x14ac:dyDescent="0.25">
      <c r="A24" s="18" t="s">
        <v>43</v>
      </c>
      <c r="B24" s="18"/>
      <c r="C24" s="7" t="s">
        <v>44</v>
      </c>
      <c r="D24" s="7" t="s">
        <v>45</v>
      </c>
      <c r="E24" s="7" t="s">
        <v>46</v>
      </c>
      <c r="F24" s="7" t="s">
        <v>47</v>
      </c>
      <c r="G24" s="7" t="s">
        <v>88</v>
      </c>
      <c r="H24" s="7" t="s">
        <v>89</v>
      </c>
    </row>
    <row r="25" spans="1:10" x14ac:dyDescent="0.25">
      <c r="A25" s="10" t="s">
        <v>24</v>
      </c>
      <c r="B25" s="10" t="s">
        <v>25</v>
      </c>
      <c r="C25" s="11"/>
      <c r="D25" s="11">
        <v>5</v>
      </c>
      <c r="E25" s="11">
        <v>4</v>
      </c>
      <c r="F25" s="11"/>
      <c r="G25" s="11">
        <f>SUM(C25:F25)</f>
        <v>9</v>
      </c>
      <c r="H25" s="11">
        <f>AVERAGE(C25:F25)</f>
        <v>4.5</v>
      </c>
    </row>
    <row r="26" spans="1:10" x14ac:dyDescent="0.25">
      <c r="A26" s="10" t="s">
        <v>13</v>
      </c>
      <c r="B26" s="10" t="s">
        <v>14</v>
      </c>
      <c r="C26" s="11"/>
      <c r="D26" s="11">
        <v>4</v>
      </c>
      <c r="E26" s="11"/>
      <c r="F26" s="11">
        <v>4</v>
      </c>
      <c r="G26" s="11">
        <f t="shared" ref="G26:G33" si="2">SUM(C26:F26)</f>
        <v>8</v>
      </c>
      <c r="H26" s="11">
        <f t="shared" ref="H26:H33" si="3">AVERAGE(C26:F26)</f>
        <v>4</v>
      </c>
      <c r="I26">
        <v>2</v>
      </c>
    </row>
    <row r="27" spans="1:10" x14ac:dyDescent="0.25">
      <c r="A27" s="12" t="s">
        <v>39</v>
      </c>
      <c r="B27" s="12" t="s">
        <v>40</v>
      </c>
      <c r="C27" s="11">
        <v>5</v>
      </c>
      <c r="D27" s="11">
        <v>3</v>
      </c>
      <c r="E27" s="11">
        <v>3</v>
      </c>
      <c r="F27" s="11">
        <v>5</v>
      </c>
      <c r="G27" s="11">
        <f t="shared" si="2"/>
        <v>16</v>
      </c>
      <c r="H27" s="11">
        <f t="shared" si="3"/>
        <v>4</v>
      </c>
    </row>
    <row r="28" spans="1:10" x14ac:dyDescent="0.25">
      <c r="A28" s="5" t="s">
        <v>26</v>
      </c>
      <c r="B28" s="5" t="s">
        <v>27</v>
      </c>
      <c r="C28" s="4">
        <v>2</v>
      </c>
      <c r="D28" s="4">
        <v>2</v>
      </c>
      <c r="E28" s="4"/>
      <c r="F28" s="4"/>
      <c r="G28" s="4">
        <f t="shared" si="2"/>
        <v>4</v>
      </c>
      <c r="H28" s="4">
        <f t="shared" si="3"/>
        <v>2</v>
      </c>
    </row>
    <row r="29" spans="1:10" x14ac:dyDescent="0.25">
      <c r="A29" s="3" t="s">
        <v>17</v>
      </c>
      <c r="B29" s="3" t="s">
        <v>18</v>
      </c>
      <c r="C29" s="4"/>
      <c r="D29" s="4">
        <v>1</v>
      </c>
      <c r="E29" s="4"/>
      <c r="F29" s="4"/>
      <c r="G29" s="4">
        <f t="shared" si="2"/>
        <v>1</v>
      </c>
      <c r="H29" s="4">
        <f t="shared" si="3"/>
        <v>1</v>
      </c>
    </row>
    <row r="30" spans="1:10" x14ac:dyDescent="0.25">
      <c r="A30" s="10" t="s">
        <v>61</v>
      </c>
      <c r="B30" s="10" t="s">
        <v>37</v>
      </c>
      <c r="C30" s="11">
        <v>4</v>
      </c>
      <c r="D30" s="11"/>
      <c r="E30" s="11">
        <v>2</v>
      </c>
      <c r="F30" s="11">
        <v>3</v>
      </c>
      <c r="G30" s="11">
        <f t="shared" si="2"/>
        <v>9</v>
      </c>
      <c r="H30" s="11">
        <f t="shared" si="3"/>
        <v>3</v>
      </c>
    </row>
    <row r="31" spans="1:10" x14ac:dyDescent="0.25">
      <c r="A31" s="5" t="s">
        <v>29</v>
      </c>
      <c r="B31" s="5" t="s">
        <v>30</v>
      </c>
      <c r="C31" s="4">
        <v>3</v>
      </c>
      <c r="D31" s="4"/>
      <c r="E31" s="4"/>
      <c r="F31" s="4"/>
      <c r="G31" s="4">
        <f t="shared" si="2"/>
        <v>3</v>
      </c>
      <c r="H31" s="4">
        <f t="shared" si="3"/>
        <v>3</v>
      </c>
    </row>
    <row r="32" spans="1:10" x14ac:dyDescent="0.25">
      <c r="A32" s="5" t="s">
        <v>62</v>
      </c>
      <c r="B32" s="5" t="s">
        <v>63</v>
      </c>
      <c r="C32" s="4"/>
      <c r="D32" s="4"/>
      <c r="E32" s="4">
        <v>5</v>
      </c>
      <c r="F32" s="4">
        <v>1</v>
      </c>
      <c r="G32" s="4">
        <f t="shared" si="2"/>
        <v>6</v>
      </c>
      <c r="H32" s="4">
        <f t="shared" si="3"/>
        <v>3</v>
      </c>
    </row>
    <row r="33" spans="1:9" x14ac:dyDescent="0.25">
      <c r="A33" s="5" t="s">
        <v>17</v>
      </c>
      <c r="B33" s="5" t="s">
        <v>18</v>
      </c>
      <c r="C33" s="4"/>
      <c r="D33" s="4"/>
      <c r="E33" s="4"/>
      <c r="F33" s="4">
        <v>2</v>
      </c>
      <c r="G33" s="4">
        <f t="shared" si="2"/>
        <v>2</v>
      </c>
      <c r="H33" s="4">
        <f t="shared" si="3"/>
        <v>2</v>
      </c>
    </row>
    <row r="34" spans="1:9" x14ac:dyDescent="0.25">
      <c r="A34" s="8"/>
      <c r="B34" s="8"/>
    </row>
    <row r="35" spans="1:9" x14ac:dyDescent="0.25">
      <c r="A35" s="8"/>
      <c r="B35" s="8"/>
    </row>
    <row r="37" spans="1:9" x14ac:dyDescent="0.25">
      <c r="A37" t="s">
        <v>59</v>
      </c>
    </row>
    <row r="38" spans="1:9" x14ac:dyDescent="0.25">
      <c r="A38" s="18" t="s">
        <v>43</v>
      </c>
      <c r="B38" s="18"/>
      <c r="C38" s="7" t="s">
        <v>44</v>
      </c>
      <c r="D38" s="7" t="s">
        <v>45</v>
      </c>
      <c r="E38" s="7" t="s">
        <v>46</v>
      </c>
      <c r="F38" s="7" t="s">
        <v>47</v>
      </c>
      <c r="G38" s="7" t="s">
        <v>88</v>
      </c>
      <c r="H38" s="7" t="s">
        <v>89</v>
      </c>
    </row>
    <row r="39" spans="1:9" x14ac:dyDescent="0.25">
      <c r="A39" s="10" t="s">
        <v>5</v>
      </c>
      <c r="B39" s="10" t="s">
        <v>6</v>
      </c>
      <c r="C39" s="11"/>
      <c r="D39" s="11">
        <v>5</v>
      </c>
      <c r="E39" s="11">
        <v>1</v>
      </c>
      <c r="F39" s="11">
        <v>4</v>
      </c>
      <c r="G39" s="11">
        <f>SUM(C39:F39)</f>
        <v>10</v>
      </c>
      <c r="H39" s="11">
        <f>AVERAGE(C39:F39)</f>
        <v>3.3333333333333335</v>
      </c>
      <c r="I39" s="15">
        <v>2</v>
      </c>
    </row>
    <row r="40" spans="1:9" x14ac:dyDescent="0.25">
      <c r="A40" s="5" t="s">
        <v>26</v>
      </c>
      <c r="B40" s="5" t="s">
        <v>27</v>
      </c>
      <c r="C40" s="6">
        <v>3</v>
      </c>
      <c r="D40" s="6">
        <v>4</v>
      </c>
      <c r="E40" s="6"/>
      <c r="F40" s="6"/>
      <c r="G40" s="6">
        <f t="shared" ref="G40:G46" si="4">SUM(C40:F40)</f>
        <v>7</v>
      </c>
      <c r="H40" s="6">
        <f t="shared" ref="H40:H46" si="5">AVERAGE(C40:F40)</f>
        <v>3.5</v>
      </c>
    </row>
    <row r="41" spans="1:9" x14ac:dyDescent="0.25">
      <c r="A41" s="5" t="s">
        <v>24</v>
      </c>
      <c r="B41" s="5" t="s">
        <v>25</v>
      </c>
      <c r="C41" s="4"/>
      <c r="D41" s="4">
        <v>3</v>
      </c>
      <c r="E41" s="4">
        <v>3</v>
      </c>
      <c r="F41" s="4"/>
      <c r="G41" s="4">
        <f t="shared" si="4"/>
        <v>6</v>
      </c>
      <c r="H41" s="4">
        <f t="shared" si="5"/>
        <v>3</v>
      </c>
    </row>
    <row r="42" spans="1:9" x14ac:dyDescent="0.25">
      <c r="A42" s="3" t="s">
        <v>13</v>
      </c>
      <c r="B42" s="3" t="s">
        <v>14</v>
      </c>
      <c r="C42" s="4">
        <v>2</v>
      </c>
      <c r="D42" s="4">
        <v>2</v>
      </c>
      <c r="E42" s="4"/>
      <c r="F42" s="4">
        <v>3</v>
      </c>
      <c r="G42" s="4">
        <f t="shared" si="4"/>
        <v>7</v>
      </c>
      <c r="H42" s="4">
        <f t="shared" si="5"/>
        <v>2.3333333333333335</v>
      </c>
    </row>
    <row r="43" spans="1:9" x14ac:dyDescent="0.25">
      <c r="A43" s="5" t="s">
        <v>57</v>
      </c>
      <c r="B43" s="5" t="s">
        <v>58</v>
      </c>
      <c r="C43" s="4"/>
      <c r="D43" s="4">
        <v>1</v>
      </c>
      <c r="E43" s="4">
        <v>2</v>
      </c>
      <c r="F43" s="4"/>
      <c r="G43" s="4">
        <f t="shared" si="4"/>
        <v>3</v>
      </c>
      <c r="H43" s="4">
        <f t="shared" si="5"/>
        <v>1.5</v>
      </c>
    </row>
    <row r="44" spans="1:9" x14ac:dyDescent="0.25">
      <c r="A44" s="12" t="s">
        <v>36</v>
      </c>
      <c r="B44" s="12" t="s">
        <v>37</v>
      </c>
      <c r="C44" s="11">
        <v>5</v>
      </c>
      <c r="D44" s="11"/>
      <c r="E44" s="11">
        <v>5</v>
      </c>
      <c r="F44" s="11">
        <v>2</v>
      </c>
      <c r="G44" s="11">
        <f t="shared" si="4"/>
        <v>12</v>
      </c>
      <c r="H44" s="11">
        <f t="shared" si="5"/>
        <v>4</v>
      </c>
    </row>
    <row r="45" spans="1:9" x14ac:dyDescent="0.25">
      <c r="A45" s="10" t="s">
        <v>29</v>
      </c>
      <c r="B45" s="10" t="s">
        <v>30</v>
      </c>
      <c r="C45" s="11">
        <v>4</v>
      </c>
      <c r="D45" s="11"/>
      <c r="E45" s="11">
        <v>4</v>
      </c>
      <c r="F45" s="11">
        <v>1</v>
      </c>
      <c r="G45" s="11">
        <f t="shared" si="4"/>
        <v>9</v>
      </c>
      <c r="H45" s="11">
        <f t="shared" si="5"/>
        <v>3</v>
      </c>
      <c r="I45">
        <v>3</v>
      </c>
    </row>
    <row r="46" spans="1:9" x14ac:dyDescent="0.25">
      <c r="A46" s="5" t="s">
        <v>15</v>
      </c>
      <c r="B46" s="5" t="s">
        <v>16</v>
      </c>
      <c r="C46" s="4"/>
      <c r="D46" s="4"/>
      <c r="E46" s="4"/>
      <c r="F46" s="4">
        <v>5</v>
      </c>
      <c r="G46" s="4">
        <f t="shared" si="4"/>
        <v>5</v>
      </c>
      <c r="H46" s="4">
        <f t="shared" si="5"/>
        <v>5</v>
      </c>
    </row>
  </sheetData>
  <sortState ref="A2:B20">
    <sortCondition ref="A2:A20"/>
  </sortState>
  <mergeCells count="3">
    <mergeCell ref="A1:B1"/>
    <mergeCell ref="A24:B24"/>
    <mergeCell ref="A38:B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3" sqref="A33"/>
    </sheetView>
  </sheetViews>
  <sheetFormatPr defaultRowHeight="15" x14ac:dyDescent="0.25"/>
  <cols>
    <col min="1" max="1" width="25.42578125" customWidth="1"/>
    <col min="2" max="2" width="11.85546875" bestFit="1" customWidth="1"/>
    <col min="3" max="3" width="17.28515625" bestFit="1" customWidth="1"/>
  </cols>
  <sheetData>
    <row r="1" spans="1:3" x14ac:dyDescent="0.25">
      <c r="A1" t="s">
        <v>81</v>
      </c>
      <c r="B1" t="s">
        <v>79</v>
      </c>
      <c r="C1" t="s">
        <v>80</v>
      </c>
    </row>
    <row r="2" spans="1:3" x14ac:dyDescent="0.25">
      <c r="A2" t="s">
        <v>60</v>
      </c>
      <c r="B2">
        <v>8890</v>
      </c>
      <c r="C2" t="s">
        <v>82</v>
      </c>
    </row>
    <row r="3" spans="1:3" x14ac:dyDescent="0.25">
      <c r="A3" t="s">
        <v>83</v>
      </c>
      <c r="B3">
        <v>2300</v>
      </c>
      <c r="C3">
        <v>1</v>
      </c>
    </row>
    <row r="4" spans="1:3" x14ac:dyDescent="0.25">
      <c r="A4" t="s">
        <v>84</v>
      </c>
      <c r="B4">
        <v>2100</v>
      </c>
      <c r="C4">
        <v>5</v>
      </c>
    </row>
    <row r="5" spans="1:3" x14ac:dyDescent="0.25">
      <c r="A5" t="s">
        <v>85</v>
      </c>
      <c r="B5">
        <v>1800</v>
      </c>
      <c r="C5">
        <v>5</v>
      </c>
    </row>
    <row r="6" spans="1:3" x14ac:dyDescent="0.25">
      <c r="A6" t="s">
        <v>86</v>
      </c>
      <c r="B6">
        <v>4375</v>
      </c>
      <c r="C6">
        <v>2</v>
      </c>
    </row>
    <row r="7" spans="1:3" x14ac:dyDescent="0.25">
      <c r="A7" t="s">
        <v>87</v>
      </c>
      <c r="B7">
        <v>1000</v>
      </c>
      <c r="C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Rankings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</dc:creator>
  <cp:lastModifiedBy>Martin, Andrea</cp:lastModifiedBy>
  <dcterms:created xsi:type="dcterms:W3CDTF">2019-02-26T00:00:10Z</dcterms:created>
  <dcterms:modified xsi:type="dcterms:W3CDTF">2019-04-15T19:16:36Z</dcterms:modified>
</cp:coreProperties>
</file>