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Financial Aid\2016-17\"/>
    </mc:Choice>
  </mc:AlternateContent>
  <bookViews>
    <workbookView xWindow="360" yWindow="105" windowWidth="11475" windowHeight="4680"/>
  </bookViews>
  <sheets>
    <sheet name="1st Years" sheetId="1" r:id="rId1"/>
    <sheet name="2nd Years" sheetId="2" r:id="rId2"/>
    <sheet name="Total" sheetId="3" r:id="rId3"/>
  </sheets>
  <calcPr calcId="152511"/>
</workbook>
</file>

<file path=xl/calcChain.xml><?xml version="1.0" encoding="utf-8"?>
<calcChain xmlns="http://schemas.openxmlformats.org/spreadsheetml/2006/main">
  <c r="A9" i="3" l="1"/>
  <c r="E27" i="2" l="1"/>
  <c r="F27" i="2"/>
  <c r="G27" i="2"/>
  <c r="G28" i="2"/>
  <c r="E16" i="1"/>
  <c r="F16" i="1"/>
  <c r="G17" i="1" s="1"/>
  <c r="G16" i="1"/>
  <c r="J16" i="1"/>
</calcChain>
</file>

<file path=xl/sharedStrings.xml><?xml version="1.0" encoding="utf-8"?>
<sst xmlns="http://schemas.openxmlformats.org/spreadsheetml/2006/main" count="183" uniqueCount="138">
  <si>
    <t>Last Name:</t>
  </si>
  <si>
    <t>First Name</t>
  </si>
  <si>
    <t>A#</t>
  </si>
  <si>
    <t>AmeriCorps</t>
  </si>
  <si>
    <t>Foundation - FS11</t>
  </si>
  <si>
    <t>Bilezikian 2 year</t>
  </si>
  <si>
    <t>Carman</t>
  </si>
  <si>
    <t>Leslie</t>
  </si>
  <si>
    <t>A00355287</t>
  </si>
  <si>
    <t>Paula</t>
  </si>
  <si>
    <t>Curry</t>
  </si>
  <si>
    <t>Keegan</t>
  </si>
  <si>
    <t>A00398299</t>
  </si>
  <si>
    <t>George</t>
  </si>
  <si>
    <t>Nicole</t>
  </si>
  <si>
    <t>A00256098</t>
  </si>
  <si>
    <t>Leigh</t>
  </si>
  <si>
    <t>Portia</t>
  </si>
  <si>
    <t>A00375239</t>
  </si>
  <si>
    <t>Lopez</t>
  </si>
  <si>
    <t>Esmael</t>
  </si>
  <si>
    <t>A00133781</t>
  </si>
  <si>
    <t>Marie</t>
  </si>
  <si>
    <t>Sheila</t>
  </si>
  <si>
    <t>A00398441</t>
  </si>
  <si>
    <t>Messina</t>
  </si>
  <si>
    <t>John</t>
  </si>
  <si>
    <t>A00374926</t>
  </si>
  <si>
    <t>Emily</t>
  </si>
  <si>
    <t>Newman</t>
  </si>
  <si>
    <t>Tara</t>
  </si>
  <si>
    <t>A00397282</t>
  </si>
  <si>
    <t>Pierce</t>
  </si>
  <si>
    <t>Lucy</t>
  </si>
  <si>
    <t>A00397312</t>
  </si>
  <si>
    <t>Smillie</t>
  </si>
  <si>
    <t>A00397386</t>
  </si>
  <si>
    <t>Smith</t>
  </si>
  <si>
    <t>Kenzi</t>
  </si>
  <si>
    <t>A00396901</t>
  </si>
  <si>
    <t>Cullen</t>
  </si>
  <si>
    <t>A00396908</t>
  </si>
  <si>
    <t>Golding</t>
  </si>
  <si>
    <t>William</t>
  </si>
  <si>
    <t>Calloway</t>
  </si>
  <si>
    <t>Max</t>
  </si>
  <si>
    <t>A00352263</t>
  </si>
  <si>
    <t>A00395802</t>
  </si>
  <si>
    <t>?</t>
  </si>
  <si>
    <t>Simmons</t>
  </si>
  <si>
    <t>Arielle</t>
  </si>
  <si>
    <t>Residency</t>
  </si>
  <si>
    <t>N</t>
  </si>
  <si>
    <t>R</t>
  </si>
  <si>
    <t>A00374749</t>
  </si>
  <si>
    <t>Vang</t>
  </si>
  <si>
    <t>Tushaun</t>
  </si>
  <si>
    <t>Burgess</t>
  </si>
  <si>
    <t>Joseph</t>
  </si>
  <si>
    <t>Anderson</t>
  </si>
  <si>
    <t>Desiree</t>
  </si>
  <si>
    <t>Paige</t>
  </si>
  <si>
    <t>Blair</t>
  </si>
  <si>
    <t>Stephanie</t>
  </si>
  <si>
    <t>D'Annibale</t>
  </si>
  <si>
    <t>Stephen</t>
  </si>
  <si>
    <t>Dorman</t>
  </si>
  <si>
    <t>Seth</t>
  </si>
  <si>
    <t>Total</t>
  </si>
  <si>
    <t>Tuition Waiver</t>
  </si>
  <si>
    <t>Academic Achievement (4 R, 4 N)</t>
  </si>
  <si>
    <t>Endowed</t>
  </si>
  <si>
    <t>Alumni - FS25</t>
  </si>
  <si>
    <t>Brooks</t>
  </si>
  <si>
    <t>Emory Pyle</t>
  </si>
  <si>
    <t>Andersen</t>
  </si>
  <si>
    <t>A00209520</t>
  </si>
  <si>
    <t>A00218040</t>
  </si>
  <si>
    <t>A00237432</t>
  </si>
  <si>
    <t>A00353231</t>
  </si>
  <si>
    <t>Caughman</t>
  </si>
  <si>
    <t>Liliana</t>
  </si>
  <si>
    <t>A00377333</t>
  </si>
  <si>
    <t>Cracknell</t>
  </si>
  <si>
    <t>A00151036</t>
  </si>
  <si>
    <t>A00373543</t>
  </si>
  <si>
    <t>A00371129</t>
  </si>
  <si>
    <t>Eide</t>
  </si>
  <si>
    <t>Gregory</t>
  </si>
  <si>
    <t>A00263906</t>
  </si>
  <si>
    <t>Frazier</t>
  </si>
  <si>
    <t>Carrie</t>
  </si>
  <si>
    <t>A00371700</t>
  </si>
  <si>
    <t>Gilliom</t>
  </si>
  <si>
    <t>Sadie</t>
  </si>
  <si>
    <t>A00137384</t>
  </si>
  <si>
    <t>Harbaugh</t>
  </si>
  <si>
    <t>Bennett</t>
  </si>
  <si>
    <t>A00257901</t>
  </si>
  <si>
    <t>Harris</t>
  </si>
  <si>
    <t>Fawn</t>
  </si>
  <si>
    <t>A00305467</t>
  </si>
  <si>
    <t>Heiges</t>
  </si>
  <si>
    <t>A00374747</t>
  </si>
  <si>
    <t>Lapinski</t>
  </si>
  <si>
    <t>Monika</t>
  </si>
  <si>
    <t>A08000977</t>
  </si>
  <si>
    <t>Marks</t>
  </si>
  <si>
    <t>Gabriel</t>
  </si>
  <si>
    <t>A00374924</t>
  </si>
  <si>
    <t>McKellips</t>
  </si>
  <si>
    <t>Trace</t>
  </si>
  <si>
    <t>A00374925</t>
  </si>
  <si>
    <t>Miller</t>
  </si>
  <si>
    <t>Kirsten</t>
  </si>
  <si>
    <t>A00121308</t>
  </si>
  <si>
    <t>Moore</t>
  </si>
  <si>
    <t>A00371928</t>
  </si>
  <si>
    <t>Passarelli</t>
  </si>
  <si>
    <t>A00374432</t>
  </si>
  <si>
    <t>Pickett</t>
  </si>
  <si>
    <t>Grey</t>
  </si>
  <si>
    <t>A00360834</t>
  </si>
  <si>
    <t>A00374751</t>
  </si>
  <si>
    <t>Wilmes</t>
  </si>
  <si>
    <t>Kristin</t>
  </si>
  <si>
    <t>A00352974</t>
  </si>
  <si>
    <t xml:space="preserve">Tuition Waiver </t>
  </si>
  <si>
    <t>Last Name</t>
  </si>
  <si>
    <t>Academic Acheivement</t>
  </si>
  <si>
    <t>89, 590</t>
  </si>
  <si>
    <t>Kubina</t>
  </si>
  <si>
    <t>Dylan</t>
  </si>
  <si>
    <t>total MES contribution</t>
  </si>
  <si>
    <t>A00372376</t>
  </si>
  <si>
    <t>total MES Contribution</t>
  </si>
  <si>
    <t>2nd years</t>
  </si>
  <si>
    <t>1st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</si>
</sst>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4">
    <xf numFmtId="0" fontId="0" fillId="0" borderId="0" xfId="0"/>
    <xf numFmtId="0" fontId="0" fillId="0" borderId="0" xfId="0" applyFill="1"/>
    <xf numFmtId="0" fontId="0" fillId="0" borderId="1" xfId="0" applyFill="1" applyBorder="1"/>
    <xf numFmtId="0" fontId="3" fillId="0" borderId="2" xfId="1" applyFont="1" applyFill="1" applyBorder="1"/>
    <xf numFmtId="0" fontId="1" fillId="0" borderId="2" xfId="0" applyFont="1" applyFill="1" applyBorder="1"/>
    <xf numFmtId="0" fontId="5" fillId="0" borderId="2" xfId="2" applyFont="1" applyFill="1" applyBorder="1" applyAlignment="1">
      <alignment wrapText="1"/>
    </xf>
    <xf numFmtId="0" fontId="5" fillId="0" borderId="2" xfId="2" applyNumberFormat="1" applyFont="1" applyFill="1" applyBorder="1" applyAlignment="1">
      <alignment wrapText="1"/>
    </xf>
    <xf numFmtId="0" fontId="1" fillId="0" borderId="0" xfId="0" applyFont="1" applyFill="1"/>
    <xf numFmtId="1" fontId="0" fillId="0" borderId="1" xfId="0" applyNumberFormat="1" applyFill="1" applyBorder="1"/>
    <xf numFmtId="1" fontId="0" fillId="0" borderId="0" xfId="0" applyNumberFormat="1" applyFill="1" applyBorder="1"/>
    <xf numFmtId="1" fontId="0" fillId="0" borderId="0" xfId="0" applyNumberFormat="1" applyFill="1"/>
    <xf numFmtId="49" fontId="0" fillId="0" borderId="0" xfId="0" applyNumberFormat="1" applyFill="1" applyAlignment="1">
      <alignment wrapText="1"/>
    </xf>
    <xf numFmtId="0" fontId="0" fillId="0" borderId="0" xfId="0" applyFill="1" applyBorder="1"/>
    <xf numFmtId="0" fontId="3" fillId="2" borderId="2" xfId="1" applyFont="1" applyFill="1" applyBorder="1"/>
    <xf numFmtId="0" fontId="1" fillId="2" borderId="2" xfId="0" applyFont="1" applyFill="1" applyBorder="1"/>
    <xf numFmtId="0" fontId="5" fillId="2" borderId="2" xfId="2" applyFont="1" applyFill="1" applyBorder="1" applyAlignment="1">
      <alignment wrapText="1"/>
    </xf>
    <xf numFmtId="0" fontId="5" fillId="2" borderId="2" xfId="2" applyNumberFormat="1" applyFont="1" applyFill="1" applyBorder="1" applyAlignment="1">
      <alignment wrapText="1"/>
    </xf>
    <xf numFmtId="0" fontId="0" fillId="0" borderId="2" xfId="0" applyFill="1" applyBorder="1"/>
    <xf numFmtId="1" fontId="0" fillId="0" borderId="2" xfId="0" applyNumberFormat="1" applyFill="1" applyBorder="1"/>
    <xf numFmtId="0" fontId="0" fillId="0" borderId="0" xfId="0" applyFont="1" applyFill="1"/>
    <xf numFmtId="0" fontId="0" fillId="2" borderId="0" xfId="0" applyFill="1"/>
    <xf numFmtId="49" fontId="0" fillId="0" borderId="2" xfId="0" applyNumberFormat="1" applyFill="1" applyBorder="1" applyAlignment="1">
      <alignment wrapText="1"/>
    </xf>
    <xf numFmtId="3" fontId="0" fillId="0" borderId="0" xfId="0" applyNumberFormat="1"/>
    <xf numFmtId="0" fontId="6" fillId="0" borderId="0" xfId="0" applyFont="1" applyBorder="1"/>
    <xf numFmtId="0" fontId="0" fillId="0" borderId="3" xfId="0" applyFill="1" applyBorder="1"/>
    <xf numFmtId="1" fontId="0" fillId="0" borderId="0" xfId="0" applyNumberFormat="1"/>
    <xf numFmtId="1" fontId="7" fillId="0" borderId="0" xfId="0" applyNumberFormat="1" applyFont="1" applyFill="1"/>
    <xf numFmtId="1" fontId="7" fillId="0" borderId="0" xfId="0" applyNumberFormat="1" applyFont="1"/>
    <xf numFmtId="0" fontId="0" fillId="3" borderId="0" xfId="0" applyFill="1"/>
    <xf numFmtId="49" fontId="0" fillId="3" borderId="0" xfId="0" applyNumberFormat="1" applyFill="1" applyAlignment="1">
      <alignment wrapText="1"/>
    </xf>
    <xf numFmtId="1" fontId="0" fillId="3" borderId="1" xfId="0" applyNumberFormat="1" applyFill="1" applyBorder="1"/>
    <xf numFmtId="1" fontId="0" fillId="3" borderId="0" xfId="0" applyNumberFormat="1" applyFill="1"/>
    <xf numFmtId="0" fontId="0" fillId="3" borderId="3" xfId="0" applyFill="1" applyBorder="1"/>
    <xf numFmtId="0" fontId="0" fillId="3" borderId="0" xfId="0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G19" sqref="G19"/>
    </sheetView>
  </sheetViews>
  <sheetFormatPr defaultColWidth="9.140625" defaultRowHeight="15" x14ac:dyDescent="0.25"/>
  <cols>
    <col min="1" max="1" width="12.5703125" style="1" customWidth="1"/>
    <col min="2" max="2" width="11.5703125" style="1" customWidth="1"/>
    <col min="3" max="3" width="4.5703125" style="1" customWidth="1"/>
    <col min="4" max="4" width="11.42578125" style="1" customWidth="1"/>
    <col min="5" max="5" width="7.42578125" style="2" customWidth="1"/>
    <col min="6" max="6" width="16.140625" style="1" customWidth="1"/>
    <col min="7" max="7" width="22" style="1" customWidth="1"/>
    <col min="8" max="8" width="7.42578125" style="1" customWidth="1"/>
    <col min="9" max="9" width="6.85546875" style="1" customWidth="1"/>
    <col min="10" max="16384" width="9.140625" style="1"/>
  </cols>
  <sheetData>
    <row r="1" spans="1:10" s="7" customFormat="1" ht="47.25" x14ac:dyDescent="0.25">
      <c r="A1" s="3" t="s">
        <v>128</v>
      </c>
      <c r="B1" s="4" t="s">
        <v>1</v>
      </c>
      <c r="C1" s="4" t="s">
        <v>51</v>
      </c>
      <c r="D1" s="5" t="s">
        <v>2</v>
      </c>
      <c r="E1" s="6" t="s">
        <v>3</v>
      </c>
      <c r="F1" s="7" t="s">
        <v>127</v>
      </c>
      <c r="G1" s="7" t="s">
        <v>129</v>
      </c>
      <c r="H1" s="6" t="s">
        <v>4</v>
      </c>
      <c r="I1" s="5" t="s">
        <v>5</v>
      </c>
      <c r="J1" s="7" t="s">
        <v>68</v>
      </c>
    </row>
    <row r="2" spans="1:10" x14ac:dyDescent="0.25">
      <c r="A2" s="1" t="s">
        <v>44</v>
      </c>
      <c r="B2" s="11" t="s">
        <v>45</v>
      </c>
      <c r="C2" s="11" t="s">
        <v>53</v>
      </c>
      <c r="D2" s="23" t="s">
        <v>47</v>
      </c>
      <c r="E2" s="8"/>
      <c r="H2" s="1">
        <v>4375</v>
      </c>
      <c r="J2" s="1">
        <v>4375</v>
      </c>
    </row>
    <row r="3" spans="1:10" x14ac:dyDescent="0.25">
      <c r="A3" s="1" t="s">
        <v>6</v>
      </c>
      <c r="B3" s="11" t="s">
        <v>7</v>
      </c>
      <c r="C3" s="11" t="s">
        <v>52</v>
      </c>
      <c r="D3" s="1" t="s">
        <v>8</v>
      </c>
      <c r="E3" s="8"/>
      <c r="F3" s="1">
        <v>5439</v>
      </c>
      <c r="H3" s="10"/>
      <c r="I3" s="10"/>
      <c r="J3" s="12">
        <v>5439</v>
      </c>
    </row>
    <row r="4" spans="1:10" x14ac:dyDescent="0.25">
      <c r="A4" s="1" t="s">
        <v>10</v>
      </c>
      <c r="B4" s="11" t="s">
        <v>11</v>
      </c>
      <c r="C4" s="11" t="s">
        <v>52</v>
      </c>
      <c r="D4" s="1" t="s">
        <v>12</v>
      </c>
      <c r="E4" s="8">
        <v>500</v>
      </c>
      <c r="F4" s="1">
        <v>7879</v>
      </c>
      <c r="H4" s="10"/>
      <c r="I4" s="10"/>
      <c r="J4" s="1">
        <v>8379</v>
      </c>
    </row>
    <row r="5" spans="1:10" x14ac:dyDescent="0.25">
      <c r="A5" s="1" t="s">
        <v>13</v>
      </c>
      <c r="B5" s="11" t="s">
        <v>14</v>
      </c>
      <c r="C5" s="11" t="s">
        <v>52</v>
      </c>
      <c r="D5" s="1" t="s">
        <v>15</v>
      </c>
      <c r="E5" s="8"/>
      <c r="F5" s="1">
        <v>5439</v>
      </c>
      <c r="H5" s="10"/>
      <c r="I5" s="10"/>
      <c r="J5" s="12">
        <v>5439</v>
      </c>
    </row>
    <row r="6" spans="1:10" x14ac:dyDescent="0.25">
      <c r="A6" s="1" t="s">
        <v>42</v>
      </c>
      <c r="B6" s="11" t="s">
        <v>43</v>
      </c>
      <c r="C6" s="11" t="s">
        <v>48</v>
      </c>
      <c r="D6" s="23" t="s">
        <v>46</v>
      </c>
      <c r="H6" s="1">
        <v>4375</v>
      </c>
      <c r="J6" s="1">
        <v>4375</v>
      </c>
    </row>
    <row r="7" spans="1:10" x14ac:dyDescent="0.25">
      <c r="A7" s="11" t="s">
        <v>16</v>
      </c>
      <c r="B7" s="11" t="s">
        <v>17</v>
      </c>
      <c r="C7" s="11" t="s">
        <v>53</v>
      </c>
      <c r="D7" s="1" t="s">
        <v>18</v>
      </c>
      <c r="E7" s="8">
        <v>750</v>
      </c>
      <c r="F7" s="1">
        <v>750</v>
      </c>
      <c r="H7" s="10"/>
      <c r="I7" s="10"/>
      <c r="J7" s="1">
        <v>1500</v>
      </c>
    </row>
    <row r="8" spans="1:10" x14ac:dyDescent="0.25">
      <c r="A8" s="11" t="s">
        <v>19</v>
      </c>
      <c r="B8" s="21" t="s">
        <v>20</v>
      </c>
      <c r="C8" s="11" t="s">
        <v>53</v>
      </c>
      <c r="D8" s="1" t="s">
        <v>21</v>
      </c>
      <c r="E8" s="8">
        <v>500</v>
      </c>
      <c r="F8" s="1">
        <v>500</v>
      </c>
      <c r="H8" s="10"/>
      <c r="I8" s="10">
        <v>8531</v>
      </c>
      <c r="J8" s="9">
        <v>9531</v>
      </c>
    </row>
    <row r="9" spans="1:10" s="28" customFormat="1" x14ac:dyDescent="0.25">
      <c r="A9" s="28" t="s">
        <v>22</v>
      </c>
      <c r="B9" s="29" t="s">
        <v>23</v>
      </c>
      <c r="C9" s="29" t="s">
        <v>52</v>
      </c>
      <c r="D9" s="28" t="s">
        <v>24</v>
      </c>
      <c r="E9" s="30"/>
      <c r="F9" s="28">
        <v>3945</v>
      </c>
      <c r="H9" s="31"/>
      <c r="I9" s="31"/>
      <c r="J9" s="28">
        <v>3945</v>
      </c>
    </row>
    <row r="10" spans="1:10" x14ac:dyDescent="0.25">
      <c r="A10" s="1" t="s">
        <v>25</v>
      </c>
      <c r="B10" s="11" t="s">
        <v>26</v>
      </c>
      <c r="C10" s="11" t="s">
        <v>52</v>
      </c>
      <c r="D10" s="1" t="s">
        <v>27</v>
      </c>
      <c r="E10" s="8">
        <v>1000</v>
      </c>
      <c r="F10" s="1">
        <v>1000</v>
      </c>
      <c r="H10" s="10"/>
      <c r="I10" s="10"/>
      <c r="J10" s="12">
        <v>2000</v>
      </c>
    </row>
    <row r="11" spans="1:10" x14ac:dyDescent="0.25">
      <c r="A11" s="11" t="s">
        <v>29</v>
      </c>
      <c r="B11" s="11" t="s">
        <v>30</v>
      </c>
      <c r="C11" s="11" t="s">
        <v>53</v>
      </c>
      <c r="D11" s="1" t="s">
        <v>31</v>
      </c>
      <c r="E11" s="8">
        <v>250</v>
      </c>
      <c r="G11" s="1">
        <v>3443</v>
      </c>
      <c r="H11" s="10"/>
      <c r="I11" s="10"/>
      <c r="J11" s="12">
        <v>3693</v>
      </c>
    </row>
    <row r="12" spans="1:10" x14ac:dyDescent="0.25">
      <c r="A12" s="1" t="s">
        <v>32</v>
      </c>
      <c r="B12" s="11" t="s">
        <v>33</v>
      </c>
      <c r="C12" s="11" t="s">
        <v>52</v>
      </c>
      <c r="D12" s="1" t="s">
        <v>34</v>
      </c>
      <c r="E12" s="8">
        <v>1000</v>
      </c>
      <c r="F12" s="1">
        <v>1428</v>
      </c>
      <c r="H12" s="10"/>
      <c r="I12" s="10"/>
      <c r="J12" s="12">
        <v>2428</v>
      </c>
    </row>
    <row r="13" spans="1:10" x14ac:dyDescent="0.25">
      <c r="A13" s="11" t="s">
        <v>35</v>
      </c>
      <c r="B13" s="11" t="s">
        <v>9</v>
      </c>
      <c r="C13" s="11" t="s">
        <v>53</v>
      </c>
      <c r="D13" s="1" t="s">
        <v>36</v>
      </c>
      <c r="E13" s="8">
        <v>750</v>
      </c>
      <c r="F13" s="1">
        <v>750</v>
      </c>
      <c r="H13" s="10"/>
      <c r="I13" s="10"/>
      <c r="J13" s="1">
        <v>1500</v>
      </c>
    </row>
    <row r="14" spans="1:10" s="28" customFormat="1" x14ac:dyDescent="0.25">
      <c r="A14" s="28" t="s">
        <v>37</v>
      </c>
      <c r="B14" s="29" t="s">
        <v>40</v>
      </c>
      <c r="C14" s="29" t="s">
        <v>52</v>
      </c>
      <c r="D14" s="32" t="s">
        <v>41</v>
      </c>
      <c r="E14" s="30">
        <v>1250</v>
      </c>
      <c r="F14" s="28">
        <v>2313</v>
      </c>
      <c r="H14" s="31"/>
      <c r="I14" s="31"/>
      <c r="J14" s="33">
        <v>3563</v>
      </c>
    </row>
    <row r="15" spans="1:10" x14ac:dyDescent="0.25">
      <c r="A15" s="11" t="s">
        <v>37</v>
      </c>
      <c r="B15" s="11" t="s">
        <v>38</v>
      </c>
      <c r="C15" s="11" t="s">
        <v>53</v>
      </c>
      <c r="D15" s="24" t="s">
        <v>39</v>
      </c>
      <c r="E15" s="8">
        <v>500</v>
      </c>
      <c r="G15" s="1">
        <v>3693</v>
      </c>
      <c r="H15" s="10"/>
      <c r="I15" s="10"/>
      <c r="J15" s="12">
        <v>4193</v>
      </c>
    </row>
    <row r="16" spans="1:10" x14ac:dyDescent="0.25">
      <c r="E16" s="8">
        <f>SUM(E2:E15)</f>
        <v>6500</v>
      </c>
      <c r="F16" s="1">
        <f>SUM(F2:F15)</f>
        <v>29443</v>
      </c>
      <c r="G16" s="1">
        <f>SUM(G2:G15)</f>
        <v>7136</v>
      </c>
      <c r="J16" s="10">
        <f>SUM(J2:J15)</f>
        <v>60360</v>
      </c>
    </row>
    <row r="17" spans="6:7" x14ac:dyDescent="0.25">
      <c r="F17" s="1" t="s">
        <v>135</v>
      </c>
      <c r="G17" s="26">
        <f>SUM(E16:G16)</f>
        <v>43079</v>
      </c>
    </row>
  </sheetData>
  <sortState ref="A2:J17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A9" sqref="A9:XFD9"/>
    </sheetView>
  </sheetViews>
  <sheetFormatPr defaultRowHeight="15" x14ac:dyDescent="0.25"/>
  <cols>
    <col min="1" max="1" width="16.5703125" customWidth="1"/>
    <col min="2" max="4" width="11.5703125" customWidth="1"/>
    <col min="5" max="5" width="13" customWidth="1"/>
    <col min="6" max="6" width="21.5703125" customWidth="1"/>
    <col min="7" max="7" width="21.42578125" customWidth="1"/>
    <col min="8" max="9" width="12" customWidth="1"/>
    <col min="10" max="10" width="11.42578125" customWidth="1"/>
  </cols>
  <sheetData>
    <row r="1" spans="1:27" s="7" customFormat="1" ht="47.25" x14ac:dyDescent="0.25">
      <c r="A1" s="13" t="s">
        <v>0</v>
      </c>
      <c r="B1" s="14" t="s">
        <v>1</v>
      </c>
      <c r="C1" s="14" t="s">
        <v>51</v>
      </c>
      <c r="D1" s="15" t="s">
        <v>2</v>
      </c>
      <c r="E1" s="16" t="s">
        <v>3</v>
      </c>
      <c r="F1" s="16" t="s">
        <v>69</v>
      </c>
      <c r="G1" s="16" t="s">
        <v>70</v>
      </c>
      <c r="H1" s="15" t="s">
        <v>71</v>
      </c>
      <c r="I1" s="15" t="s">
        <v>72</v>
      </c>
      <c r="J1" s="15" t="s">
        <v>5</v>
      </c>
      <c r="K1" s="15" t="s">
        <v>73</v>
      </c>
      <c r="L1" s="15" t="s">
        <v>74</v>
      </c>
    </row>
    <row r="2" spans="1:27" s="1" customFormat="1" x14ac:dyDescent="0.25">
      <c r="A2" s="17" t="s">
        <v>75</v>
      </c>
      <c r="B2" s="17" t="s">
        <v>60</v>
      </c>
      <c r="C2" s="17" t="s">
        <v>53</v>
      </c>
      <c r="D2" s="17" t="s">
        <v>76</v>
      </c>
      <c r="E2" s="18">
        <v>250</v>
      </c>
      <c r="F2" s="18"/>
      <c r="G2" s="18"/>
      <c r="H2" s="18"/>
      <c r="I2" s="18"/>
      <c r="J2" s="18"/>
      <c r="K2" s="18"/>
      <c r="L2" s="18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s="1" customFormat="1" x14ac:dyDescent="0.25">
      <c r="A3" s="17" t="s">
        <v>59</v>
      </c>
      <c r="B3" s="17" t="s">
        <v>61</v>
      </c>
      <c r="C3" s="17" t="s">
        <v>53</v>
      </c>
      <c r="D3" s="17" t="s">
        <v>77</v>
      </c>
      <c r="E3" s="18"/>
      <c r="F3" s="18"/>
      <c r="G3" s="18"/>
      <c r="H3" s="18"/>
      <c r="I3" s="18"/>
      <c r="J3" s="18"/>
      <c r="K3" s="18">
        <v>1000</v>
      </c>
      <c r="L3" s="18"/>
    </row>
    <row r="4" spans="1:27" s="20" customFormat="1" x14ac:dyDescent="0.25">
      <c r="A4" s="17" t="s">
        <v>62</v>
      </c>
      <c r="B4" s="17" t="s">
        <v>63</v>
      </c>
      <c r="C4" s="17" t="s">
        <v>53</v>
      </c>
      <c r="D4" s="17" t="s">
        <v>78</v>
      </c>
      <c r="E4" s="18"/>
      <c r="F4" s="18"/>
      <c r="G4" s="18">
        <v>3193</v>
      </c>
      <c r="H4" s="18"/>
      <c r="I4" s="18"/>
      <c r="J4" s="18"/>
      <c r="K4" s="18"/>
      <c r="L4" s="1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s="1" customFormat="1" x14ac:dyDescent="0.25">
      <c r="A5" s="17" t="s">
        <v>57</v>
      </c>
      <c r="B5" s="17" t="s">
        <v>58</v>
      </c>
      <c r="C5" s="17" t="s">
        <v>52</v>
      </c>
      <c r="D5" s="17" t="s">
        <v>79</v>
      </c>
      <c r="E5" s="18"/>
      <c r="F5" s="18">
        <v>5439</v>
      </c>
      <c r="G5" s="18"/>
      <c r="H5" s="18"/>
      <c r="I5" s="18"/>
      <c r="J5" s="18"/>
      <c r="K5" s="18"/>
      <c r="L5" s="18"/>
    </row>
    <row r="6" spans="1:27" s="1" customFormat="1" x14ac:dyDescent="0.25">
      <c r="A6" s="17" t="s">
        <v>80</v>
      </c>
      <c r="B6" s="17" t="s">
        <v>81</v>
      </c>
      <c r="C6" s="17" t="s">
        <v>53</v>
      </c>
      <c r="D6" s="17" t="s">
        <v>82</v>
      </c>
      <c r="E6" s="18"/>
      <c r="F6" s="18"/>
      <c r="G6" s="18"/>
      <c r="H6" s="18"/>
      <c r="I6" s="18"/>
      <c r="J6" s="18"/>
      <c r="K6" s="18"/>
      <c r="L6" s="18">
        <v>500</v>
      </c>
      <c r="P6"/>
      <c r="Q6"/>
      <c r="R6"/>
      <c r="S6"/>
      <c r="T6"/>
      <c r="U6"/>
      <c r="V6"/>
      <c r="W6"/>
      <c r="X6"/>
      <c r="Y6"/>
      <c r="Z6"/>
      <c r="AA6"/>
    </row>
    <row r="7" spans="1:27" x14ac:dyDescent="0.25">
      <c r="A7" s="17" t="s">
        <v>83</v>
      </c>
      <c r="B7" s="17" t="s">
        <v>9</v>
      </c>
      <c r="C7" s="17" t="s">
        <v>53</v>
      </c>
      <c r="D7" s="17" t="s">
        <v>84</v>
      </c>
      <c r="E7" s="18"/>
      <c r="F7" s="18"/>
      <c r="G7" s="18"/>
      <c r="H7" s="18">
        <v>900</v>
      </c>
      <c r="I7" s="18"/>
      <c r="J7" s="18"/>
      <c r="K7" s="18"/>
      <c r="L7" s="18"/>
      <c r="M7" s="1"/>
      <c r="N7" s="1"/>
      <c r="O7" s="1"/>
    </row>
    <row r="8" spans="1:27" s="20" customFormat="1" x14ac:dyDescent="0.25">
      <c r="A8" s="17" t="s">
        <v>64</v>
      </c>
      <c r="B8" s="17" t="s">
        <v>65</v>
      </c>
      <c r="C8" s="17" t="s">
        <v>52</v>
      </c>
      <c r="D8" s="17" t="s">
        <v>85</v>
      </c>
      <c r="E8" s="18">
        <v>250</v>
      </c>
      <c r="F8" s="18">
        <v>4265</v>
      </c>
      <c r="G8" s="18"/>
      <c r="H8" s="18"/>
      <c r="I8" s="18"/>
      <c r="J8" s="18"/>
      <c r="K8" s="18"/>
      <c r="L8" s="18"/>
      <c r="M8" s="1"/>
      <c r="N8" s="1"/>
      <c r="O8" s="1"/>
      <c r="P8"/>
      <c r="Q8"/>
      <c r="R8"/>
      <c r="S8"/>
      <c r="T8"/>
      <c r="U8"/>
      <c r="V8"/>
      <c r="W8"/>
      <c r="X8"/>
      <c r="Y8"/>
      <c r="Z8"/>
      <c r="AA8"/>
    </row>
    <row r="9" spans="1:27" x14ac:dyDescent="0.25">
      <c r="A9" s="17" t="s">
        <v>66</v>
      </c>
      <c r="B9" s="17" t="s">
        <v>67</v>
      </c>
      <c r="C9" s="17" t="s">
        <v>52</v>
      </c>
      <c r="D9" s="17" t="s">
        <v>86</v>
      </c>
      <c r="E9" s="18"/>
      <c r="F9" s="18"/>
      <c r="G9" s="18"/>
      <c r="H9" s="18">
        <v>4317</v>
      </c>
      <c r="I9" s="18"/>
      <c r="J9" s="18"/>
      <c r="K9" s="18"/>
      <c r="L9" s="18"/>
      <c r="M9" s="1"/>
      <c r="N9" s="1"/>
      <c r="O9" s="1"/>
    </row>
    <row r="10" spans="1:27" x14ac:dyDescent="0.25">
      <c r="A10" s="17" t="s">
        <v>87</v>
      </c>
      <c r="B10" s="17" t="s">
        <v>88</v>
      </c>
      <c r="C10" s="17" t="s">
        <v>53</v>
      </c>
      <c r="D10" s="17" t="s">
        <v>89</v>
      </c>
      <c r="E10" s="18">
        <v>500</v>
      </c>
      <c r="F10" s="18"/>
      <c r="G10" s="18"/>
      <c r="H10" s="18"/>
      <c r="I10" s="18"/>
      <c r="J10" s="18"/>
      <c r="K10" s="18"/>
      <c r="L10" s="18"/>
      <c r="M10" s="1"/>
      <c r="N10" s="1"/>
      <c r="O10" s="1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x14ac:dyDescent="0.25">
      <c r="A11" s="17" t="s">
        <v>90</v>
      </c>
      <c r="B11" s="17" t="s">
        <v>91</v>
      </c>
      <c r="C11" s="17" t="s">
        <v>53</v>
      </c>
      <c r="D11" s="17" t="s">
        <v>92</v>
      </c>
      <c r="E11" s="18">
        <v>1500</v>
      </c>
      <c r="F11" s="18"/>
      <c r="G11" s="18"/>
      <c r="H11" s="18"/>
      <c r="I11" s="18"/>
      <c r="J11" s="18"/>
      <c r="K11" s="18"/>
      <c r="L11" s="18"/>
      <c r="M11" s="1"/>
      <c r="N11" s="1"/>
      <c r="O11" s="1"/>
    </row>
    <row r="12" spans="1:27" x14ac:dyDescent="0.25">
      <c r="A12" s="17" t="s">
        <v>93</v>
      </c>
      <c r="B12" s="17" t="s">
        <v>94</v>
      </c>
      <c r="C12" s="17" t="s">
        <v>53</v>
      </c>
      <c r="D12" s="17" t="s">
        <v>95</v>
      </c>
      <c r="E12" s="18">
        <v>500</v>
      </c>
      <c r="F12" s="18"/>
      <c r="G12" s="18"/>
      <c r="H12" s="18"/>
      <c r="I12" s="18"/>
      <c r="J12" s="18"/>
      <c r="K12" s="18"/>
      <c r="L12" s="18"/>
      <c r="M12" s="1"/>
      <c r="N12" s="1"/>
      <c r="O12" s="1"/>
    </row>
    <row r="13" spans="1:27" s="20" customFormat="1" x14ac:dyDescent="0.25">
      <c r="A13" s="17" t="s">
        <v>96</v>
      </c>
      <c r="B13" s="17" t="s">
        <v>97</v>
      </c>
      <c r="C13" s="17" t="s">
        <v>48</v>
      </c>
      <c r="D13" s="17" t="s">
        <v>98</v>
      </c>
      <c r="E13" s="18">
        <v>1500</v>
      </c>
      <c r="F13" s="18"/>
      <c r="G13" s="18"/>
      <c r="H13" s="18"/>
      <c r="I13" s="18"/>
      <c r="J13" s="18"/>
      <c r="K13" s="18"/>
      <c r="L13" s="1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21" t="s">
        <v>99</v>
      </c>
      <c r="B14" s="17" t="s">
        <v>100</v>
      </c>
      <c r="C14" s="17" t="s">
        <v>53</v>
      </c>
      <c r="D14" s="17" t="s">
        <v>101</v>
      </c>
      <c r="E14" s="18"/>
      <c r="F14" s="18"/>
      <c r="G14" s="18"/>
      <c r="H14" s="18">
        <v>1002</v>
      </c>
      <c r="I14" s="18"/>
      <c r="J14" s="18"/>
      <c r="K14" s="18"/>
      <c r="L14" s="1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7" t="s">
        <v>102</v>
      </c>
      <c r="B15" s="17" t="s">
        <v>63</v>
      </c>
      <c r="C15" s="17" t="s">
        <v>52</v>
      </c>
      <c r="D15" s="17" t="s">
        <v>103</v>
      </c>
      <c r="E15" s="18"/>
      <c r="F15" s="18">
        <v>5439</v>
      </c>
      <c r="G15" s="18"/>
      <c r="H15" s="18"/>
      <c r="I15" s="18"/>
      <c r="J15" s="18"/>
      <c r="K15" s="18"/>
      <c r="L15" s="18"/>
      <c r="M15" s="1"/>
      <c r="N15" s="1"/>
      <c r="O15" s="1"/>
    </row>
    <row r="16" spans="1:27" x14ac:dyDescent="0.25">
      <c r="A16" s="17" t="s">
        <v>131</v>
      </c>
      <c r="B16" s="17" t="s">
        <v>132</v>
      </c>
      <c r="C16" s="17" t="s">
        <v>52</v>
      </c>
      <c r="D16" s="1" t="s">
        <v>134</v>
      </c>
      <c r="E16" s="18"/>
      <c r="F16" s="18">
        <v>5439</v>
      </c>
      <c r="G16" s="18"/>
      <c r="H16" s="18"/>
      <c r="I16" s="18"/>
      <c r="J16" s="18"/>
      <c r="K16" s="18"/>
      <c r="L16" s="18"/>
      <c r="M16" s="1"/>
      <c r="N16" s="1"/>
      <c r="O16" s="1"/>
    </row>
    <row r="17" spans="1:27" x14ac:dyDescent="0.25">
      <c r="A17" s="17" t="s">
        <v>104</v>
      </c>
      <c r="B17" s="17" t="s">
        <v>105</v>
      </c>
      <c r="C17" s="17" t="s">
        <v>52</v>
      </c>
      <c r="D17" s="17" t="s">
        <v>106</v>
      </c>
      <c r="E17" s="18"/>
      <c r="F17" s="18">
        <v>5439</v>
      </c>
      <c r="G17" s="18"/>
      <c r="H17" s="18"/>
      <c r="I17" s="18"/>
      <c r="J17" s="18"/>
      <c r="K17" s="18"/>
      <c r="L17" s="18"/>
      <c r="M17" s="1"/>
      <c r="N17" s="1"/>
      <c r="O17" s="1"/>
    </row>
    <row r="18" spans="1:27" s="20" customFormat="1" x14ac:dyDescent="0.25">
      <c r="A18" s="17" t="s">
        <v>107</v>
      </c>
      <c r="B18" s="17" t="s">
        <v>108</v>
      </c>
      <c r="C18" s="17" t="s">
        <v>48</v>
      </c>
      <c r="D18" s="17" t="s">
        <v>109</v>
      </c>
      <c r="E18" s="18">
        <v>750</v>
      </c>
      <c r="F18" s="18"/>
      <c r="G18" s="18"/>
      <c r="H18" s="18"/>
      <c r="I18" s="18"/>
      <c r="J18" s="18">
        <v>8532</v>
      </c>
      <c r="K18" s="18"/>
      <c r="L18" s="18"/>
      <c r="M18" s="1"/>
      <c r="N18" s="1"/>
      <c r="O18" s="1"/>
      <c r="P18"/>
      <c r="Q18"/>
      <c r="R18"/>
      <c r="S18"/>
      <c r="T18"/>
      <c r="U18"/>
      <c r="V18"/>
      <c r="W18"/>
      <c r="X18"/>
      <c r="Y18"/>
      <c r="Z18"/>
      <c r="AA18"/>
    </row>
    <row r="19" spans="1:27" x14ac:dyDescent="0.25">
      <c r="A19" s="17" t="s">
        <v>110</v>
      </c>
      <c r="B19" s="17" t="s">
        <v>111</v>
      </c>
      <c r="C19" s="17" t="s">
        <v>53</v>
      </c>
      <c r="D19" s="17" t="s">
        <v>112</v>
      </c>
      <c r="E19" s="18">
        <v>500</v>
      </c>
      <c r="F19" s="18"/>
      <c r="G19" s="18"/>
      <c r="H19" s="18"/>
      <c r="I19" s="18"/>
      <c r="J19" s="18"/>
      <c r="K19" s="18"/>
      <c r="L19" s="18"/>
      <c r="M19" s="1"/>
      <c r="N19" s="1"/>
      <c r="O19" s="1"/>
    </row>
    <row r="20" spans="1:27" x14ac:dyDescent="0.25">
      <c r="A20" s="17" t="s">
        <v>113</v>
      </c>
      <c r="B20" s="17" t="s">
        <v>114</v>
      </c>
      <c r="C20" s="17" t="s">
        <v>53</v>
      </c>
      <c r="D20" s="17" t="s">
        <v>115</v>
      </c>
      <c r="E20" s="18">
        <v>500</v>
      </c>
      <c r="F20" s="18"/>
      <c r="G20" s="18"/>
      <c r="H20" s="18"/>
      <c r="I20" s="18"/>
      <c r="J20" s="18"/>
      <c r="K20" s="18"/>
      <c r="L20" s="18"/>
      <c r="M20" s="1"/>
      <c r="N20" s="1"/>
      <c r="O20" s="1"/>
    </row>
    <row r="21" spans="1:27" s="1" customFormat="1" x14ac:dyDescent="0.25">
      <c r="A21" s="17" t="s">
        <v>116</v>
      </c>
      <c r="B21" s="17" t="s">
        <v>28</v>
      </c>
      <c r="C21" s="17" t="s">
        <v>52</v>
      </c>
      <c r="D21" s="17" t="s">
        <v>117</v>
      </c>
      <c r="E21" s="18"/>
      <c r="F21" s="18">
        <v>5439</v>
      </c>
      <c r="G21" s="18"/>
      <c r="H21" s="18"/>
      <c r="I21" s="18"/>
      <c r="J21" s="18"/>
      <c r="K21" s="18"/>
      <c r="L21" s="18"/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25">
      <c r="A22" s="17" t="s">
        <v>118</v>
      </c>
      <c r="B22" s="17" t="s">
        <v>28</v>
      </c>
      <c r="C22" s="17" t="s">
        <v>52</v>
      </c>
      <c r="D22" s="17" t="s">
        <v>119</v>
      </c>
      <c r="E22" s="18"/>
      <c r="F22" s="18">
        <v>5439</v>
      </c>
      <c r="G22" s="18"/>
      <c r="H22" s="18"/>
      <c r="I22" s="18"/>
      <c r="J22" s="18"/>
      <c r="K22" s="18"/>
      <c r="L22" s="18"/>
      <c r="M22" s="1"/>
      <c r="N22" s="1"/>
      <c r="O22" s="1"/>
    </row>
    <row r="23" spans="1:27" x14ac:dyDescent="0.25">
      <c r="A23" s="17" t="s">
        <v>120</v>
      </c>
      <c r="B23" s="17" t="s">
        <v>121</v>
      </c>
      <c r="C23" s="17" t="s">
        <v>53</v>
      </c>
      <c r="D23" s="17" t="s">
        <v>122</v>
      </c>
      <c r="E23" s="18">
        <v>750</v>
      </c>
      <c r="F23" s="18"/>
      <c r="G23" s="18"/>
      <c r="H23" s="18"/>
      <c r="I23" s="18"/>
      <c r="J23" s="18"/>
      <c r="K23" s="18"/>
      <c r="L23" s="18"/>
      <c r="M23" s="1"/>
      <c r="N23" s="1"/>
      <c r="O23" s="1"/>
    </row>
    <row r="24" spans="1:27" x14ac:dyDescent="0.25">
      <c r="A24" s="17" t="s">
        <v>49</v>
      </c>
      <c r="B24" s="17" t="s">
        <v>50</v>
      </c>
      <c r="C24" s="17" t="s">
        <v>52</v>
      </c>
      <c r="D24" s="17" t="s">
        <v>54</v>
      </c>
      <c r="E24" s="18"/>
      <c r="F24" s="18">
        <v>3810</v>
      </c>
      <c r="G24" s="18"/>
      <c r="H24" s="18"/>
      <c r="I24" s="18"/>
      <c r="J24" s="18"/>
      <c r="K24" s="18"/>
      <c r="L24" s="18"/>
      <c r="M24" s="1"/>
      <c r="N24" s="1"/>
      <c r="O24" s="1"/>
    </row>
    <row r="25" spans="1:27" x14ac:dyDescent="0.25">
      <c r="A25" s="17" t="s">
        <v>55</v>
      </c>
      <c r="B25" s="17" t="s">
        <v>56</v>
      </c>
      <c r="C25" s="17" t="s">
        <v>52</v>
      </c>
      <c r="D25" s="17" t="s">
        <v>123</v>
      </c>
      <c r="E25" s="18"/>
      <c r="F25" s="18">
        <v>3152</v>
      </c>
      <c r="G25" s="18"/>
      <c r="H25" s="18"/>
      <c r="I25" s="18">
        <v>1000</v>
      </c>
      <c r="J25" s="18"/>
      <c r="K25" s="18"/>
      <c r="L25" s="18"/>
      <c r="M25" s="1"/>
      <c r="N25" s="1"/>
      <c r="O25" s="1"/>
    </row>
    <row r="26" spans="1:27" x14ac:dyDescent="0.25">
      <c r="A26" s="17" t="s">
        <v>124</v>
      </c>
      <c r="B26" s="17" t="s">
        <v>125</v>
      </c>
      <c r="C26" s="17" t="s">
        <v>53</v>
      </c>
      <c r="D26" s="17" t="s">
        <v>126</v>
      </c>
      <c r="E26" s="18"/>
      <c r="F26" s="18"/>
      <c r="G26" s="18"/>
      <c r="H26" s="18">
        <v>927</v>
      </c>
      <c r="I26" s="18"/>
      <c r="J26" s="18"/>
      <c r="K26" s="18"/>
      <c r="L26" s="18"/>
      <c r="M26" s="1"/>
      <c r="N26" s="1"/>
      <c r="O26" s="1"/>
    </row>
    <row r="27" spans="1:27" x14ac:dyDescent="0.25">
      <c r="E27" s="25">
        <f>SUM(E2:E26)</f>
        <v>7000</v>
      </c>
      <c r="F27" s="25">
        <f>SUM(F2:F26)</f>
        <v>43861</v>
      </c>
      <c r="G27" s="25">
        <f>SUM(G2:G26)</f>
        <v>3193</v>
      </c>
    </row>
    <row r="28" spans="1:27" x14ac:dyDescent="0.25">
      <c r="F28" t="s">
        <v>133</v>
      </c>
      <c r="G28" s="27">
        <f>SUM(E27:G27)</f>
        <v>54054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1" sqref="A11"/>
    </sheetView>
  </sheetViews>
  <sheetFormatPr defaultRowHeight="15" x14ac:dyDescent="0.25"/>
  <sheetData>
    <row r="1" spans="1:2" x14ac:dyDescent="0.25">
      <c r="A1" s="22">
        <v>97133</v>
      </c>
    </row>
    <row r="2" spans="1:2" x14ac:dyDescent="0.25">
      <c r="A2" t="s">
        <v>130</v>
      </c>
    </row>
    <row r="6" spans="1:2" x14ac:dyDescent="0.25">
      <c r="A6">
        <v>43861</v>
      </c>
      <c r="B6" t="s">
        <v>136</v>
      </c>
    </row>
    <row r="7" spans="1:2" x14ac:dyDescent="0.25">
      <c r="A7">
        <v>29443</v>
      </c>
      <c r="B7" t="s">
        <v>137</v>
      </c>
    </row>
    <row r="9" spans="1:2" x14ac:dyDescent="0.25">
      <c r="A9">
        <f>SUM(A6:A7)</f>
        <v>73304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Years</vt:lpstr>
      <vt:lpstr>2nd Years</vt:lpstr>
      <vt:lpstr>Total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Martin, Andrea (Staff)</cp:lastModifiedBy>
  <dcterms:created xsi:type="dcterms:W3CDTF">2016-03-30T21:07:01Z</dcterms:created>
  <dcterms:modified xsi:type="dcterms:W3CDTF">2017-04-26T00:04:57Z</dcterms:modified>
</cp:coreProperties>
</file>