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Budget\"/>
    </mc:Choice>
  </mc:AlternateContent>
  <bookViews>
    <workbookView xWindow="0" yWindow="0" windowWidth="22605" windowHeight="11820"/>
  </bookViews>
  <sheets>
    <sheet name="FY201819" sheetId="1" r:id="rId1"/>
  </sheets>
  <calcPr calcId="0"/>
</workbook>
</file>

<file path=xl/calcChain.xml><?xml version="1.0" encoding="utf-8"?>
<calcChain xmlns="http://schemas.openxmlformats.org/spreadsheetml/2006/main">
  <c r="K3" i="1" l="1"/>
  <c r="K4" i="1"/>
  <c r="K2" i="1"/>
  <c r="F7" i="1"/>
  <c r="K7" i="1" l="1"/>
</calcChain>
</file>

<file path=xl/sharedStrings.xml><?xml version="1.0" encoding="utf-8"?>
<sst xmlns="http://schemas.openxmlformats.org/spreadsheetml/2006/main" count="26" uniqueCount="22">
  <si>
    <t>Organization</t>
  </si>
  <si>
    <t>MES Support</t>
  </si>
  <si>
    <t>Account</t>
  </si>
  <si>
    <t>Organization Title</t>
  </si>
  <si>
    <t>Account Title</t>
  </si>
  <si>
    <t>Account Type2 Title</t>
  </si>
  <si>
    <t>Adopted Budget</t>
  </si>
  <si>
    <t>Available Balance</t>
  </si>
  <si>
    <t>Salaries and Wages</t>
  </si>
  <si>
    <t>Student/On-Campus/Institutional</t>
  </si>
  <si>
    <t>Goods and Services</t>
  </si>
  <si>
    <t>Direct Expenses</t>
  </si>
  <si>
    <t>Travel</t>
  </si>
  <si>
    <t>Details</t>
  </si>
  <si>
    <t>June/July expenses</t>
  </si>
  <si>
    <t>Averi in June/July</t>
  </si>
  <si>
    <t>office supplies</t>
  </si>
  <si>
    <t>$10,000 for Trudy (10 months) and $500 each for Ambassadors in Fall and Winter, and $250 in Spring</t>
  </si>
  <si>
    <t>$3100 for catering ($1100 for Orientation, $1000 or ASD, $1000 for Graduation); $2240 for new outreach materials ($240 for stickers, $2000 for trifolds)</t>
  </si>
  <si>
    <t>SMU Career Fair</t>
  </si>
  <si>
    <t>$1500 for rental car, gas, per diem, on NE Recruitment trip</t>
  </si>
  <si>
    <t>Project Expenses as of 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</si>
</sst>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J13" sqref="J13"/>
    </sheetView>
  </sheetViews>
  <sheetFormatPr defaultRowHeight="15" x14ac:dyDescent="0.25"/>
  <cols>
    <col min="4" max="4" width="32.5703125" bestFit="1" customWidth="1"/>
    <col min="5" max="5" width="18.5703125" bestFit="1" customWidth="1"/>
    <col min="6" max="6" width="15.5703125" bestFit="1" customWidth="1"/>
    <col min="7" max="7" width="15.5703125" customWidth="1"/>
    <col min="8" max="8" width="17.7109375" customWidth="1"/>
    <col min="9" max="9" width="25.28515625" bestFit="1" customWidth="1"/>
    <col min="10" max="10" width="26.28515625" style="1" customWidth="1"/>
    <col min="11" max="11" width="16.7109375" bestFit="1" customWidth="1"/>
  </cols>
  <sheetData>
    <row r="1" spans="1:11" x14ac:dyDescent="0.25">
      <c r="A1" t="s">
        <v>0</v>
      </c>
      <c r="B1" t="s">
        <v>3</v>
      </c>
      <c r="C1" t="s">
        <v>2</v>
      </c>
      <c r="D1" t="s">
        <v>4</v>
      </c>
      <c r="E1" t="s">
        <v>5</v>
      </c>
      <c r="F1" t="s">
        <v>6</v>
      </c>
      <c r="G1" t="s">
        <v>14</v>
      </c>
      <c r="H1" t="s">
        <v>13</v>
      </c>
      <c r="I1" t="s">
        <v>21</v>
      </c>
      <c r="J1" s="1" t="s">
        <v>13</v>
      </c>
      <c r="K1" t="s">
        <v>7</v>
      </c>
    </row>
    <row r="2" spans="1:11" ht="60" x14ac:dyDescent="0.25">
      <c r="A2">
        <v>25101</v>
      </c>
      <c r="B2" t="s">
        <v>1</v>
      </c>
      <c r="C2">
        <v>6146</v>
      </c>
      <c r="D2" t="s">
        <v>9</v>
      </c>
      <c r="E2" t="s">
        <v>8</v>
      </c>
      <c r="F2">
        <v>9770</v>
      </c>
      <c r="G2">
        <v>1000</v>
      </c>
      <c r="H2" t="s">
        <v>15</v>
      </c>
      <c r="I2">
        <v>13000</v>
      </c>
      <c r="J2" s="2" t="s">
        <v>17</v>
      </c>
      <c r="K2">
        <f>F2-SUM(G2+I2)</f>
        <v>-4230</v>
      </c>
    </row>
    <row r="3" spans="1:11" ht="90" x14ac:dyDescent="0.25">
      <c r="A3">
        <v>25101</v>
      </c>
      <c r="B3" t="s">
        <v>1</v>
      </c>
      <c r="C3">
        <v>7230</v>
      </c>
      <c r="D3" t="s">
        <v>10</v>
      </c>
      <c r="E3" t="s">
        <v>11</v>
      </c>
      <c r="F3">
        <v>7562</v>
      </c>
      <c r="G3">
        <v>20</v>
      </c>
      <c r="H3" t="s">
        <v>16</v>
      </c>
      <c r="I3">
        <v>5340</v>
      </c>
      <c r="J3" s="1" t="s">
        <v>18</v>
      </c>
      <c r="K3">
        <f t="shared" ref="K3:K4" si="0">F3-SUM(G3+I3)</f>
        <v>2202</v>
      </c>
    </row>
    <row r="4" spans="1:11" x14ac:dyDescent="0.25">
      <c r="A4">
        <v>25101</v>
      </c>
      <c r="B4" t="s">
        <v>1</v>
      </c>
      <c r="C4">
        <v>7250</v>
      </c>
      <c r="D4" t="s">
        <v>12</v>
      </c>
      <c r="E4" t="s">
        <v>11</v>
      </c>
      <c r="F4">
        <v>4560</v>
      </c>
      <c r="G4">
        <v>50</v>
      </c>
      <c r="H4" t="s">
        <v>19</v>
      </c>
      <c r="I4">
        <v>1500</v>
      </c>
      <c r="J4" s="1" t="s">
        <v>20</v>
      </c>
      <c r="K4">
        <f t="shared" si="0"/>
        <v>3010</v>
      </c>
    </row>
    <row r="7" spans="1:11" x14ac:dyDescent="0.25">
      <c r="F7">
        <f>SUM(F2:F4)</f>
        <v>21892</v>
      </c>
      <c r="K7">
        <f>SUM(K2:K4)</f>
        <v>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FY201819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2018-07-30T19:38:36Z</dcterms:created>
  <dcterms:modified xsi:type="dcterms:W3CDTF">2018-07-30T19:39:43Z</dcterms:modified>
</cp:coreProperties>
</file>