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"/>
    </mc:Choice>
  </mc:AlternateContent>
  <bookViews>
    <workbookView xWindow="0" yWindow="0" windowWidth="7470" windowHeight="9630" activeTab="1"/>
  </bookViews>
  <sheets>
    <sheet name="balance as of 12-7" sheetId="1" r:id="rId1"/>
    <sheet name="Projected expenses" sheetId="2" r:id="rId2"/>
  </sheets>
  <calcPr calcId="162913"/>
</workbook>
</file>

<file path=xl/calcChain.xml><?xml version="1.0" encoding="utf-8"?>
<calcChain xmlns="http://schemas.openxmlformats.org/spreadsheetml/2006/main">
  <c r="A14" i="2" l="1"/>
  <c r="AF25" i="1" l="1"/>
</calcChain>
</file>

<file path=xl/sharedStrings.xml><?xml version="1.0" encoding="utf-8"?>
<sst xmlns="http://schemas.openxmlformats.org/spreadsheetml/2006/main" count="181" uniqueCount="86">
  <si>
    <t>Organization Budget Status Report</t>
  </si>
  <si>
    <t>By Account</t>
  </si>
  <si>
    <t>Period Ending Jun 30, 2019</t>
  </si>
  <si>
    <t>As of Dec 07, 2018</t>
  </si>
  <si>
    <t>Chart of Accounts</t>
  </si>
  <si>
    <t>E</t>
  </si>
  <si>
    <t>The Evergreen State College</t>
  </si>
  <si>
    <t>Fund</t>
  </si>
  <si>
    <t>All</t>
  </si>
  <si>
    <t>Organization</t>
  </si>
  <si>
    <t>MES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</si>
  <si>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</si>
  <si>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</si>
  <si>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</si>
  <si>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</si>
  <si>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</si>
  <si>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</si>
  <si>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</si>
  <si>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</si>
  <si>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</si>
  <si>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</si>
  <si>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</si>
  <si>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</si>
  <si>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</si>
  <si>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</si>
  <si>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</si>
  <si>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</si>
  <si>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</si>
  <si>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</si>
  <si>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</si>
  <si>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</si>
  <si>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</si>
  <si>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</si>
  <si>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</si>
  <si>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</si>
  <si>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</si>
  <si>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</si>
  <si>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</si>
  <si>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</si>
  <si>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</si>
  <si>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</si>
  <si>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</si>
  <si>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</si>
  <si>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</si>
  <si>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Student/On-Campus/FWSP</t>
  </si>
  <si>
    <t>Student/On-Campus/Institutional</t>
  </si>
  <si>
    <t>Temporary/Hourly</t>
  </si>
  <si>
    <t>OASI</t>
  </si>
  <si>
    <t>Benefits</t>
  </si>
  <si>
    <t>TIAA/CREF</t>
  </si>
  <si>
    <t>Industrial Insurance</t>
  </si>
  <si>
    <t>Health  Life and Disability</t>
  </si>
  <si>
    <t>Goods and Services</t>
  </si>
  <si>
    <t>Direct Expenses</t>
  </si>
  <si>
    <t>EXPENSES</t>
  </si>
  <si>
    <t>Office Supplies</t>
  </si>
  <si>
    <t>Postage</t>
  </si>
  <si>
    <t>Telephone-SCAN</t>
  </si>
  <si>
    <t>Repair/Maint-Miscellaneous Material</t>
  </si>
  <si>
    <t>Facilities Labor Costs</t>
  </si>
  <si>
    <t>Printing Off-Campus</t>
  </si>
  <si>
    <t>Conference Registration Fees</t>
  </si>
  <si>
    <t>Freight</t>
  </si>
  <si>
    <t>Food and Drink Not For Resale</t>
  </si>
  <si>
    <t>Entrance Fees</t>
  </si>
  <si>
    <t>Travel</t>
  </si>
  <si>
    <t>Report Total (of all records):</t>
  </si>
  <si>
    <t>Balance</t>
  </si>
  <si>
    <t xml:space="preserve">Admitted Student Day </t>
  </si>
  <si>
    <t>Estimated Cost</t>
  </si>
  <si>
    <t>Event</t>
  </si>
  <si>
    <t>Item(s)</t>
  </si>
  <si>
    <t>Aramark Food</t>
  </si>
  <si>
    <t>Graduation</t>
  </si>
  <si>
    <t>mileage</t>
  </si>
  <si>
    <t>Storming the Sound</t>
  </si>
  <si>
    <t>registration</t>
  </si>
  <si>
    <t>postage</t>
  </si>
  <si>
    <t>miscellaneous</t>
  </si>
  <si>
    <t>per diem</t>
  </si>
  <si>
    <t>WOHESC and miscellaneous</t>
  </si>
  <si>
    <t>conference registration - Andrea and Trudy</t>
  </si>
  <si>
    <t>WOHESC (200 for staff, 125 for students)</t>
  </si>
  <si>
    <t>Budget Account</t>
  </si>
  <si>
    <t>Total projected expenses</t>
  </si>
  <si>
    <t>lodging in Bellingham - KK and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</si>
</sst>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0" borderId="0" xfId="0" applyAlignment="1">
      <alignment wrapText="1"/>
    </xf>
    <xf numFmtId="0" fontId="0" fillId="34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13" workbookViewId="0">
      <selection activeCell="AF37" sqref="AF37"/>
    </sheetView>
  </sheetViews>
  <sheetFormatPr defaultRowHeight="15" x14ac:dyDescent="0.25"/>
  <cols>
    <col min="3" max="10" width="0" hidden="1" customWidth="1"/>
    <col min="11" max="11" width="23.85546875" customWidth="1"/>
  </cols>
  <sheetData>
    <row r="1" spans="1:32" x14ac:dyDescent="0.25">
      <c r="A1" t="s">
        <v>0</v>
      </c>
    </row>
    <row r="2" spans="1:32" x14ac:dyDescent="0.25">
      <c r="A2" t="s">
        <v>1</v>
      </c>
    </row>
    <row r="3" spans="1:32" x14ac:dyDescent="0.25">
      <c r="A3" t="s">
        <v>2</v>
      </c>
    </row>
    <row r="4" spans="1:32" x14ac:dyDescent="0.25">
      <c r="A4" t="s">
        <v>3</v>
      </c>
    </row>
    <row r="6" spans="1:32" x14ac:dyDescent="0.25">
      <c r="A6" t="s">
        <v>4</v>
      </c>
      <c r="B6" t="s">
        <v>5</v>
      </c>
      <c r="C6" t="s">
        <v>6</v>
      </c>
    </row>
    <row r="7" spans="1:32" x14ac:dyDescent="0.25">
      <c r="A7" t="s">
        <v>7</v>
      </c>
      <c r="B7" t="s">
        <v>8</v>
      </c>
    </row>
    <row r="8" spans="1:32" x14ac:dyDescent="0.25">
      <c r="A8" t="s">
        <v>9</v>
      </c>
      <c r="B8">
        <v>25101</v>
      </c>
      <c r="C8" t="s">
        <v>10</v>
      </c>
    </row>
    <row r="9" spans="1:32" x14ac:dyDescent="0.25">
      <c r="A9" t="s">
        <v>11</v>
      </c>
      <c r="B9" t="s">
        <v>8</v>
      </c>
    </row>
    <row r="10" spans="1:32" x14ac:dyDescent="0.25">
      <c r="A10" t="s">
        <v>12</v>
      </c>
      <c r="B10" t="s">
        <v>8</v>
      </c>
    </row>
    <row r="11" spans="1:32" x14ac:dyDescent="0.25">
      <c r="A11" t="s">
        <v>13</v>
      </c>
      <c r="B11" t="s">
        <v>8</v>
      </c>
    </row>
    <row r="12" spans="1:32" x14ac:dyDescent="0.25">
      <c r="A12" t="s">
        <v>14</v>
      </c>
      <c r="B12" t="s">
        <v>8</v>
      </c>
    </row>
    <row r="13" spans="1:32" x14ac:dyDescent="0.25">
      <c r="A13" t="s">
        <v>15</v>
      </c>
      <c r="B13" t="s">
        <v>8</v>
      </c>
    </row>
    <row r="16" spans="1:32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  <c r="AF16" t="s">
        <v>67</v>
      </c>
    </row>
    <row r="17" spans="1:32" x14ac:dyDescent="0.25">
      <c r="A17" t="s">
        <v>5</v>
      </c>
      <c r="H17">
        <v>25101</v>
      </c>
      <c r="I17" t="s">
        <v>10</v>
      </c>
      <c r="J17">
        <v>61111</v>
      </c>
      <c r="K17" t="s">
        <v>41</v>
      </c>
      <c r="L17">
        <v>61</v>
      </c>
      <c r="M17" t="s">
        <v>42</v>
      </c>
      <c r="N17">
        <v>60</v>
      </c>
      <c r="O17" t="s">
        <v>43</v>
      </c>
      <c r="R17">
        <v>2019</v>
      </c>
      <c r="S17">
        <v>14</v>
      </c>
      <c r="T17">
        <v>59589.46</v>
      </c>
      <c r="U17">
        <v>0</v>
      </c>
      <c r="V17">
        <v>59589.46</v>
      </c>
      <c r="W17">
        <v>0</v>
      </c>
      <c r="X17">
        <v>59589.46</v>
      </c>
      <c r="Y17">
        <v>24705</v>
      </c>
      <c r="Z17">
        <v>0</v>
      </c>
      <c r="AA17">
        <v>0</v>
      </c>
      <c r="AB17">
        <v>0</v>
      </c>
      <c r="AC17">
        <v>34884.46</v>
      </c>
    </row>
    <row r="18" spans="1:32" x14ac:dyDescent="0.25">
      <c r="A18" t="s">
        <v>5</v>
      </c>
      <c r="H18">
        <v>25101</v>
      </c>
      <c r="I18" t="s">
        <v>10</v>
      </c>
      <c r="J18">
        <v>6141</v>
      </c>
      <c r="K18" t="s">
        <v>44</v>
      </c>
      <c r="L18">
        <v>61</v>
      </c>
      <c r="M18" t="s">
        <v>42</v>
      </c>
      <c r="N18">
        <v>60</v>
      </c>
      <c r="O18" t="s">
        <v>43</v>
      </c>
      <c r="R18">
        <v>2019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557.80999999999995</v>
      </c>
      <c r="Z18">
        <v>0</v>
      </c>
      <c r="AA18">
        <v>0</v>
      </c>
      <c r="AB18">
        <v>0</v>
      </c>
      <c r="AC18">
        <v>-557.80999999999995</v>
      </c>
    </row>
    <row r="19" spans="1:32" x14ac:dyDescent="0.25">
      <c r="A19" t="s">
        <v>5</v>
      </c>
      <c r="H19">
        <v>25101</v>
      </c>
      <c r="I19" t="s">
        <v>10</v>
      </c>
      <c r="J19">
        <v>6146</v>
      </c>
      <c r="K19" t="s">
        <v>45</v>
      </c>
      <c r="L19">
        <v>61</v>
      </c>
      <c r="M19" t="s">
        <v>42</v>
      </c>
      <c r="N19">
        <v>60</v>
      </c>
      <c r="O19" t="s">
        <v>43</v>
      </c>
      <c r="R19">
        <v>2019</v>
      </c>
      <c r="S19">
        <v>14</v>
      </c>
      <c r="T19">
        <v>9770</v>
      </c>
      <c r="U19">
        <v>0</v>
      </c>
      <c r="V19">
        <v>9770</v>
      </c>
      <c r="W19">
        <v>0</v>
      </c>
      <c r="X19">
        <v>9770</v>
      </c>
      <c r="Y19">
        <v>1133.78</v>
      </c>
      <c r="Z19">
        <v>0</v>
      </c>
      <c r="AA19">
        <v>0</v>
      </c>
      <c r="AB19">
        <v>0</v>
      </c>
      <c r="AC19">
        <v>8636.2199999999993</v>
      </c>
    </row>
    <row r="20" spans="1:32" x14ac:dyDescent="0.25">
      <c r="A20" t="s">
        <v>5</v>
      </c>
      <c r="H20">
        <v>25101</v>
      </c>
      <c r="I20" t="s">
        <v>10</v>
      </c>
      <c r="J20">
        <v>6152</v>
      </c>
      <c r="K20" t="s">
        <v>46</v>
      </c>
      <c r="L20">
        <v>61</v>
      </c>
      <c r="M20" t="s">
        <v>42</v>
      </c>
      <c r="N20">
        <v>60</v>
      </c>
      <c r="O20" t="s">
        <v>43</v>
      </c>
      <c r="R20">
        <v>2019</v>
      </c>
      <c r="S20">
        <v>14</v>
      </c>
      <c r="T20">
        <v>0</v>
      </c>
      <c r="U20">
        <v>0</v>
      </c>
      <c r="V20">
        <v>0</v>
      </c>
      <c r="W20">
        <v>0</v>
      </c>
      <c r="X20">
        <v>0</v>
      </c>
      <c r="Y20">
        <v>1720.5</v>
      </c>
      <c r="Z20">
        <v>0</v>
      </c>
      <c r="AA20">
        <v>0</v>
      </c>
      <c r="AB20">
        <v>0</v>
      </c>
      <c r="AC20">
        <v>-1720.5</v>
      </c>
    </row>
    <row r="21" spans="1:32" x14ac:dyDescent="0.25">
      <c r="A21" t="s">
        <v>5</v>
      </c>
      <c r="H21">
        <v>25101</v>
      </c>
      <c r="I21" t="s">
        <v>10</v>
      </c>
      <c r="J21">
        <v>6201</v>
      </c>
      <c r="K21" t="s">
        <v>47</v>
      </c>
      <c r="L21">
        <v>62</v>
      </c>
      <c r="M21" t="s">
        <v>48</v>
      </c>
      <c r="N21">
        <v>60</v>
      </c>
      <c r="O21" t="s">
        <v>43</v>
      </c>
      <c r="R21">
        <v>2019</v>
      </c>
      <c r="S21">
        <v>14</v>
      </c>
      <c r="T21">
        <v>4558.6000000000004</v>
      </c>
      <c r="U21">
        <v>0</v>
      </c>
      <c r="V21">
        <v>4558.6000000000004</v>
      </c>
      <c r="W21">
        <v>0</v>
      </c>
      <c r="X21">
        <v>4558.6000000000004</v>
      </c>
      <c r="Y21">
        <v>1994.8</v>
      </c>
      <c r="Z21">
        <v>0</v>
      </c>
      <c r="AA21">
        <v>0</v>
      </c>
      <c r="AB21">
        <v>0</v>
      </c>
      <c r="AC21">
        <v>2563.8000000000002</v>
      </c>
    </row>
    <row r="22" spans="1:32" x14ac:dyDescent="0.25">
      <c r="A22" t="s">
        <v>5</v>
      </c>
      <c r="H22">
        <v>25101</v>
      </c>
      <c r="I22" t="s">
        <v>10</v>
      </c>
      <c r="J22">
        <v>6204</v>
      </c>
      <c r="K22" t="s">
        <v>49</v>
      </c>
      <c r="L22">
        <v>62</v>
      </c>
      <c r="M22" t="s">
        <v>48</v>
      </c>
      <c r="N22">
        <v>60</v>
      </c>
      <c r="O22" t="s">
        <v>43</v>
      </c>
      <c r="R22">
        <v>2019</v>
      </c>
      <c r="S22">
        <v>14</v>
      </c>
      <c r="T22">
        <v>5958.95</v>
      </c>
      <c r="U22">
        <v>0</v>
      </c>
      <c r="V22">
        <v>5958.95</v>
      </c>
      <c r="W22">
        <v>0</v>
      </c>
      <c r="X22">
        <v>5958.95</v>
      </c>
      <c r="Y22">
        <v>1235.26</v>
      </c>
      <c r="Z22">
        <v>0</v>
      </c>
      <c r="AA22">
        <v>0</v>
      </c>
      <c r="AB22">
        <v>0</v>
      </c>
      <c r="AC22">
        <v>4723.6899999999996</v>
      </c>
    </row>
    <row r="23" spans="1:32" x14ac:dyDescent="0.25">
      <c r="A23" t="s">
        <v>5</v>
      </c>
      <c r="H23">
        <v>25101</v>
      </c>
      <c r="I23" t="s">
        <v>10</v>
      </c>
      <c r="J23">
        <v>6211</v>
      </c>
      <c r="K23" t="s">
        <v>50</v>
      </c>
      <c r="L23">
        <v>62</v>
      </c>
      <c r="M23" t="s">
        <v>48</v>
      </c>
      <c r="N23">
        <v>60</v>
      </c>
      <c r="O23" t="s">
        <v>43</v>
      </c>
      <c r="R23">
        <v>2019</v>
      </c>
      <c r="S23">
        <v>14</v>
      </c>
      <c r="T23">
        <v>657.64</v>
      </c>
      <c r="U23">
        <v>0</v>
      </c>
      <c r="V23">
        <v>657.64</v>
      </c>
      <c r="W23">
        <v>0</v>
      </c>
      <c r="X23">
        <v>657.64</v>
      </c>
      <c r="Y23">
        <v>257.2</v>
      </c>
      <c r="Z23">
        <v>0</v>
      </c>
      <c r="AA23">
        <v>0</v>
      </c>
      <c r="AB23">
        <v>0</v>
      </c>
      <c r="AC23">
        <v>400.44</v>
      </c>
    </row>
    <row r="24" spans="1:32" x14ac:dyDescent="0.25">
      <c r="A24" t="s">
        <v>5</v>
      </c>
      <c r="H24">
        <v>25101</v>
      </c>
      <c r="I24" t="s">
        <v>10</v>
      </c>
      <c r="J24">
        <v>6213</v>
      </c>
      <c r="K24" t="s">
        <v>51</v>
      </c>
      <c r="L24">
        <v>62</v>
      </c>
      <c r="M24" t="s">
        <v>48</v>
      </c>
      <c r="N24">
        <v>60</v>
      </c>
      <c r="O24" t="s">
        <v>43</v>
      </c>
      <c r="R24">
        <v>2019</v>
      </c>
      <c r="S24">
        <v>14</v>
      </c>
      <c r="T24">
        <v>10992</v>
      </c>
      <c r="U24">
        <v>0</v>
      </c>
      <c r="V24">
        <v>10992</v>
      </c>
      <c r="W24">
        <v>0</v>
      </c>
      <c r="X24">
        <v>10992</v>
      </c>
      <c r="Y24">
        <v>4567.32</v>
      </c>
      <c r="Z24">
        <v>0</v>
      </c>
      <c r="AA24">
        <v>0</v>
      </c>
      <c r="AB24">
        <v>0</v>
      </c>
      <c r="AC24">
        <v>6424.68</v>
      </c>
    </row>
    <row r="25" spans="1:32" s="1" customFormat="1" x14ac:dyDescent="0.25">
      <c r="A25" s="1" t="s">
        <v>5</v>
      </c>
      <c r="H25" s="1">
        <v>25101</v>
      </c>
      <c r="I25" s="1" t="s">
        <v>10</v>
      </c>
      <c r="J25" s="1">
        <v>7230</v>
      </c>
      <c r="K25" s="1" t="s">
        <v>52</v>
      </c>
      <c r="L25" s="1">
        <v>72</v>
      </c>
      <c r="M25" s="1" t="s">
        <v>53</v>
      </c>
      <c r="N25" s="1">
        <v>70</v>
      </c>
      <c r="O25" s="1" t="s">
        <v>54</v>
      </c>
      <c r="R25" s="1">
        <v>2019</v>
      </c>
      <c r="S25" s="1">
        <v>14</v>
      </c>
      <c r="T25" s="1">
        <v>7562</v>
      </c>
      <c r="U25" s="1">
        <v>0</v>
      </c>
      <c r="V25" s="1">
        <v>7562</v>
      </c>
      <c r="W25" s="1">
        <v>0</v>
      </c>
      <c r="X25" s="1">
        <v>7562</v>
      </c>
      <c r="Y25" s="1">
        <v>0</v>
      </c>
      <c r="Z25" s="1">
        <v>0</v>
      </c>
      <c r="AA25" s="1">
        <v>0</v>
      </c>
      <c r="AB25" s="1">
        <v>0</v>
      </c>
      <c r="AC25" s="1">
        <v>7562</v>
      </c>
      <c r="AD25" s="1">
        <v>7562</v>
      </c>
      <c r="AF25" s="1">
        <f>AD25-(SUM(AE26:AE35))</f>
        <v>3749.3499999999995</v>
      </c>
    </row>
    <row r="26" spans="1:32" x14ac:dyDescent="0.25">
      <c r="A26" t="s">
        <v>5</v>
      </c>
      <c r="H26">
        <v>25101</v>
      </c>
      <c r="I26" t="s">
        <v>10</v>
      </c>
      <c r="J26">
        <v>723101</v>
      </c>
      <c r="K26" t="s">
        <v>55</v>
      </c>
      <c r="L26">
        <v>72</v>
      </c>
      <c r="M26" t="s">
        <v>53</v>
      </c>
      <c r="N26">
        <v>70</v>
      </c>
      <c r="O26" t="s">
        <v>54</v>
      </c>
      <c r="R26">
        <v>2019</v>
      </c>
      <c r="S26">
        <v>14</v>
      </c>
      <c r="T26">
        <v>0</v>
      </c>
      <c r="U26">
        <v>0</v>
      </c>
      <c r="V26">
        <v>0</v>
      </c>
      <c r="W26">
        <v>0</v>
      </c>
      <c r="X26">
        <v>0</v>
      </c>
      <c r="Y26">
        <v>106.94</v>
      </c>
      <c r="Z26">
        <v>0</v>
      </c>
      <c r="AA26">
        <v>0</v>
      </c>
      <c r="AB26">
        <v>0</v>
      </c>
      <c r="AC26">
        <v>-106.94</v>
      </c>
      <c r="AE26">
        <v>106.94</v>
      </c>
    </row>
    <row r="27" spans="1:32" x14ac:dyDescent="0.25">
      <c r="A27" t="s">
        <v>5</v>
      </c>
      <c r="H27">
        <v>25101</v>
      </c>
      <c r="I27" t="s">
        <v>10</v>
      </c>
      <c r="J27">
        <v>723201</v>
      </c>
      <c r="K27" t="s">
        <v>56</v>
      </c>
      <c r="L27">
        <v>72</v>
      </c>
      <c r="M27" t="s">
        <v>53</v>
      </c>
      <c r="N27">
        <v>70</v>
      </c>
      <c r="O27" t="s">
        <v>54</v>
      </c>
      <c r="R27">
        <v>2019</v>
      </c>
      <c r="S27">
        <v>14</v>
      </c>
      <c r="T27">
        <v>0</v>
      </c>
      <c r="U27">
        <v>0</v>
      </c>
      <c r="V27">
        <v>0</v>
      </c>
      <c r="W27">
        <v>0</v>
      </c>
      <c r="X27">
        <v>0</v>
      </c>
      <c r="Y27">
        <v>111.91</v>
      </c>
      <c r="Z27">
        <v>0</v>
      </c>
      <c r="AA27">
        <v>0</v>
      </c>
      <c r="AB27">
        <v>0</v>
      </c>
      <c r="AC27">
        <v>-111.91</v>
      </c>
      <c r="AE27">
        <v>111.91</v>
      </c>
    </row>
    <row r="28" spans="1:32" x14ac:dyDescent="0.25">
      <c r="A28" t="s">
        <v>5</v>
      </c>
      <c r="H28">
        <v>25101</v>
      </c>
      <c r="I28" t="s">
        <v>10</v>
      </c>
      <c r="J28">
        <v>723202</v>
      </c>
      <c r="K28" t="s">
        <v>57</v>
      </c>
      <c r="L28">
        <v>72</v>
      </c>
      <c r="M28" t="s">
        <v>53</v>
      </c>
      <c r="N28">
        <v>70</v>
      </c>
      <c r="O28" t="s">
        <v>54</v>
      </c>
      <c r="R28">
        <v>2019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46.95</v>
      </c>
      <c r="Z28">
        <v>0</v>
      </c>
      <c r="AA28">
        <v>0</v>
      </c>
      <c r="AB28">
        <v>0</v>
      </c>
      <c r="AC28">
        <v>-46.95</v>
      </c>
      <c r="AE28">
        <v>46.95</v>
      </c>
    </row>
    <row r="29" spans="1:32" x14ac:dyDescent="0.25">
      <c r="A29" t="s">
        <v>5</v>
      </c>
      <c r="H29">
        <v>25101</v>
      </c>
      <c r="I29" t="s">
        <v>10</v>
      </c>
      <c r="J29">
        <v>723510</v>
      </c>
      <c r="K29" t="s">
        <v>58</v>
      </c>
      <c r="L29">
        <v>72</v>
      </c>
      <c r="M29" t="s">
        <v>53</v>
      </c>
      <c r="N29">
        <v>70</v>
      </c>
      <c r="O29" t="s">
        <v>54</v>
      </c>
      <c r="R29">
        <v>2019</v>
      </c>
      <c r="S29">
        <v>14</v>
      </c>
      <c r="T29">
        <v>0</v>
      </c>
      <c r="U29">
        <v>0</v>
      </c>
      <c r="V29">
        <v>0</v>
      </c>
      <c r="W29">
        <v>0</v>
      </c>
      <c r="X29">
        <v>0</v>
      </c>
      <c r="Y29">
        <v>2.06</v>
      </c>
      <c r="Z29">
        <v>0</v>
      </c>
      <c r="AA29">
        <v>0</v>
      </c>
      <c r="AB29">
        <v>0</v>
      </c>
      <c r="AC29">
        <v>-2.06</v>
      </c>
      <c r="AE29">
        <v>2.06</v>
      </c>
    </row>
    <row r="30" spans="1:32" x14ac:dyDescent="0.25">
      <c r="A30" t="s">
        <v>5</v>
      </c>
      <c r="H30">
        <v>25101</v>
      </c>
      <c r="I30" t="s">
        <v>10</v>
      </c>
      <c r="J30">
        <v>723514</v>
      </c>
      <c r="K30" t="s">
        <v>59</v>
      </c>
      <c r="L30">
        <v>72</v>
      </c>
      <c r="M30" t="s">
        <v>53</v>
      </c>
      <c r="N30">
        <v>70</v>
      </c>
      <c r="O30" t="s">
        <v>54</v>
      </c>
      <c r="R30">
        <v>2019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28</v>
      </c>
      <c r="Z30">
        <v>0</v>
      </c>
      <c r="AA30">
        <v>0</v>
      </c>
      <c r="AB30">
        <v>0</v>
      </c>
      <c r="AC30">
        <v>-28</v>
      </c>
      <c r="AE30">
        <v>28</v>
      </c>
    </row>
    <row r="31" spans="1:32" x14ac:dyDescent="0.25">
      <c r="A31" t="s">
        <v>5</v>
      </c>
      <c r="H31">
        <v>25101</v>
      </c>
      <c r="I31" t="s">
        <v>10</v>
      </c>
      <c r="J31">
        <v>723604</v>
      </c>
      <c r="K31" t="s">
        <v>60</v>
      </c>
      <c r="L31">
        <v>72</v>
      </c>
      <c r="M31" t="s">
        <v>53</v>
      </c>
      <c r="N31">
        <v>70</v>
      </c>
      <c r="O31" t="s">
        <v>54</v>
      </c>
      <c r="R31">
        <v>2019</v>
      </c>
      <c r="S31">
        <v>14</v>
      </c>
      <c r="T31">
        <v>0</v>
      </c>
      <c r="U31">
        <v>0</v>
      </c>
      <c r="V31">
        <v>0</v>
      </c>
      <c r="W31">
        <v>0</v>
      </c>
      <c r="X31">
        <v>0</v>
      </c>
      <c r="Y31">
        <v>2433.11</v>
      </c>
      <c r="Z31">
        <v>0</v>
      </c>
      <c r="AA31">
        <v>0</v>
      </c>
      <c r="AB31">
        <v>0</v>
      </c>
      <c r="AC31">
        <v>-2433.11</v>
      </c>
      <c r="AE31">
        <v>2433.11</v>
      </c>
    </row>
    <row r="32" spans="1:32" x14ac:dyDescent="0.25">
      <c r="A32" t="s">
        <v>5</v>
      </c>
      <c r="H32">
        <v>25101</v>
      </c>
      <c r="I32" t="s">
        <v>10</v>
      </c>
      <c r="J32">
        <v>723703</v>
      </c>
      <c r="K32" t="s">
        <v>61</v>
      </c>
      <c r="L32">
        <v>72</v>
      </c>
      <c r="M32" t="s">
        <v>53</v>
      </c>
      <c r="N32">
        <v>70</v>
      </c>
      <c r="O32" t="s">
        <v>54</v>
      </c>
      <c r="R32">
        <v>2019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50</v>
      </c>
      <c r="Z32">
        <v>0</v>
      </c>
      <c r="AA32">
        <v>0</v>
      </c>
      <c r="AB32">
        <v>0</v>
      </c>
      <c r="AC32">
        <v>-50</v>
      </c>
      <c r="AE32">
        <v>50</v>
      </c>
    </row>
    <row r="33" spans="1:31" x14ac:dyDescent="0.25">
      <c r="A33" t="s">
        <v>5</v>
      </c>
      <c r="H33">
        <v>25101</v>
      </c>
      <c r="I33" t="s">
        <v>10</v>
      </c>
      <c r="J33">
        <v>723828</v>
      </c>
      <c r="K33" t="s">
        <v>62</v>
      </c>
      <c r="L33">
        <v>72</v>
      </c>
      <c r="M33" t="s">
        <v>53</v>
      </c>
      <c r="N33">
        <v>70</v>
      </c>
      <c r="O33" t="s">
        <v>54</v>
      </c>
      <c r="R33">
        <v>2019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47.48</v>
      </c>
      <c r="Z33">
        <v>0</v>
      </c>
      <c r="AA33">
        <v>0</v>
      </c>
      <c r="AB33">
        <v>0</v>
      </c>
      <c r="AC33">
        <v>-47.48</v>
      </c>
      <c r="AE33">
        <v>47.48</v>
      </c>
    </row>
    <row r="34" spans="1:31" x14ac:dyDescent="0.25">
      <c r="A34" t="s">
        <v>5</v>
      </c>
      <c r="H34">
        <v>25101</v>
      </c>
      <c r="I34" t="s">
        <v>10</v>
      </c>
      <c r="J34">
        <v>723832</v>
      </c>
      <c r="K34" t="s">
        <v>63</v>
      </c>
      <c r="L34">
        <v>72</v>
      </c>
      <c r="M34" t="s">
        <v>53</v>
      </c>
      <c r="N34">
        <v>70</v>
      </c>
      <c r="O34" t="s">
        <v>54</v>
      </c>
      <c r="R34">
        <v>2019</v>
      </c>
      <c r="S34">
        <v>14</v>
      </c>
      <c r="T34">
        <v>0</v>
      </c>
      <c r="U34">
        <v>0</v>
      </c>
      <c r="V34">
        <v>0</v>
      </c>
      <c r="W34">
        <v>0</v>
      </c>
      <c r="X34">
        <v>0</v>
      </c>
      <c r="Y34">
        <v>959.2</v>
      </c>
      <c r="Z34">
        <v>0</v>
      </c>
      <c r="AA34">
        <v>0</v>
      </c>
      <c r="AB34">
        <v>0</v>
      </c>
      <c r="AC34">
        <v>-959.2</v>
      </c>
      <c r="AE34">
        <v>959.2</v>
      </c>
    </row>
    <row r="35" spans="1:31" x14ac:dyDescent="0.25">
      <c r="A35" t="s">
        <v>5</v>
      </c>
      <c r="H35">
        <v>25101</v>
      </c>
      <c r="I35" t="s">
        <v>10</v>
      </c>
      <c r="J35">
        <v>723834</v>
      </c>
      <c r="K35" t="s">
        <v>64</v>
      </c>
      <c r="L35">
        <v>72</v>
      </c>
      <c r="M35" t="s">
        <v>53</v>
      </c>
      <c r="N35">
        <v>70</v>
      </c>
      <c r="O35" t="s">
        <v>54</v>
      </c>
      <c r="R35">
        <v>2019</v>
      </c>
      <c r="S35">
        <v>14</v>
      </c>
      <c r="T35">
        <v>0</v>
      </c>
      <c r="U35">
        <v>0</v>
      </c>
      <c r="V35">
        <v>0</v>
      </c>
      <c r="W35">
        <v>0</v>
      </c>
      <c r="X35">
        <v>0</v>
      </c>
      <c r="Y35">
        <v>27</v>
      </c>
      <c r="Z35">
        <v>0</v>
      </c>
      <c r="AA35">
        <v>0</v>
      </c>
      <c r="AB35">
        <v>0</v>
      </c>
      <c r="AC35">
        <v>-27</v>
      </c>
      <c r="AE35">
        <v>27</v>
      </c>
    </row>
    <row r="36" spans="1:31" x14ac:dyDescent="0.25">
      <c r="A36" t="s">
        <v>5</v>
      </c>
      <c r="H36">
        <v>25101</v>
      </c>
      <c r="I36" t="s">
        <v>10</v>
      </c>
      <c r="J36">
        <v>7250</v>
      </c>
      <c r="K36" t="s">
        <v>65</v>
      </c>
      <c r="L36">
        <v>72</v>
      </c>
      <c r="M36" t="s">
        <v>53</v>
      </c>
      <c r="N36">
        <v>70</v>
      </c>
      <c r="O36" t="s">
        <v>54</v>
      </c>
      <c r="R36">
        <v>2019</v>
      </c>
      <c r="S36">
        <v>14</v>
      </c>
      <c r="T36">
        <v>4560</v>
      </c>
      <c r="U36">
        <v>0</v>
      </c>
      <c r="V36">
        <v>4560</v>
      </c>
      <c r="W36">
        <v>0</v>
      </c>
      <c r="X36">
        <v>4560</v>
      </c>
      <c r="Y36">
        <v>0</v>
      </c>
      <c r="Z36">
        <v>0</v>
      </c>
      <c r="AA36">
        <v>0</v>
      </c>
      <c r="AB36">
        <v>0</v>
      </c>
      <c r="AC36">
        <v>4560</v>
      </c>
    </row>
    <row r="42" spans="1:31" x14ac:dyDescent="0.25">
      <c r="A42" t="s">
        <v>66</v>
      </c>
      <c r="T42">
        <v>103648.65</v>
      </c>
      <c r="U42">
        <v>0</v>
      </c>
      <c r="V42">
        <v>103648.65</v>
      </c>
      <c r="W42">
        <v>0</v>
      </c>
      <c r="X42">
        <v>103648.65</v>
      </c>
      <c r="Y42">
        <v>39984.32</v>
      </c>
      <c r="Z42">
        <v>0</v>
      </c>
      <c r="AA42">
        <v>0</v>
      </c>
      <c r="AB42">
        <v>0</v>
      </c>
      <c r="AC42">
        <v>63664.33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11" sqref="J10:J11"/>
    </sheetView>
  </sheetViews>
  <sheetFormatPr defaultRowHeight="15" x14ac:dyDescent="0.25"/>
  <cols>
    <col min="1" max="1" width="14.28515625" style="2" bestFit="1" customWidth="1"/>
    <col min="2" max="2" width="14.28515625" style="2" customWidth="1"/>
    <col min="3" max="3" width="21.42578125" style="2" bestFit="1" customWidth="1"/>
    <col min="4" max="4" width="21.28515625" customWidth="1"/>
  </cols>
  <sheetData>
    <row r="1" spans="1:4" ht="30" x14ac:dyDescent="0.25">
      <c r="A1" s="3" t="s">
        <v>69</v>
      </c>
      <c r="B1" s="3" t="s">
        <v>71</v>
      </c>
      <c r="C1" s="3" t="s">
        <v>70</v>
      </c>
      <c r="D1" s="3" t="s">
        <v>83</v>
      </c>
    </row>
    <row r="2" spans="1:4" x14ac:dyDescent="0.25">
      <c r="A2" s="2">
        <v>1000</v>
      </c>
      <c r="B2" s="2" t="s">
        <v>72</v>
      </c>
      <c r="C2" s="2" t="s">
        <v>68</v>
      </c>
      <c r="D2" t="s">
        <v>52</v>
      </c>
    </row>
    <row r="3" spans="1:4" ht="60" x14ac:dyDescent="0.25">
      <c r="A3" s="2">
        <v>325</v>
      </c>
      <c r="B3" s="2" t="s">
        <v>81</v>
      </c>
      <c r="C3" s="2" t="s">
        <v>82</v>
      </c>
      <c r="D3" t="s">
        <v>65</v>
      </c>
    </row>
    <row r="4" spans="1:4" x14ac:dyDescent="0.25">
      <c r="A4" s="2">
        <v>1000</v>
      </c>
      <c r="B4" s="2" t="s">
        <v>72</v>
      </c>
      <c r="C4" s="2" t="s">
        <v>73</v>
      </c>
      <c r="D4" t="s">
        <v>52</v>
      </c>
    </row>
    <row r="5" spans="1:4" x14ac:dyDescent="0.25">
      <c r="A5" s="2">
        <v>90</v>
      </c>
      <c r="B5" s="2" t="s">
        <v>74</v>
      </c>
      <c r="C5" s="2" t="s">
        <v>75</v>
      </c>
      <c r="D5" t="s">
        <v>65</v>
      </c>
    </row>
    <row r="6" spans="1:4" x14ac:dyDescent="0.25">
      <c r="A6" s="2">
        <v>50</v>
      </c>
      <c r="B6" s="2" t="s">
        <v>76</v>
      </c>
      <c r="C6" s="2" t="s">
        <v>75</v>
      </c>
      <c r="D6" t="s">
        <v>65</v>
      </c>
    </row>
    <row r="7" spans="1:4" ht="45" x14ac:dyDescent="0.25">
      <c r="A7" s="2">
        <v>93</v>
      </c>
      <c r="B7" s="2" t="s">
        <v>85</v>
      </c>
      <c r="C7" s="2" t="s">
        <v>75</v>
      </c>
      <c r="D7" t="s">
        <v>65</v>
      </c>
    </row>
    <row r="8" spans="1:4" x14ac:dyDescent="0.25">
      <c r="A8" s="2">
        <v>100</v>
      </c>
      <c r="B8" s="2" t="s">
        <v>77</v>
      </c>
      <c r="C8" s="2" t="s">
        <v>78</v>
      </c>
      <c r="D8" t="s">
        <v>52</v>
      </c>
    </row>
    <row r="9" spans="1:4" ht="30" x14ac:dyDescent="0.25">
      <c r="A9" s="2">
        <v>250</v>
      </c>
      <c r="B9" s="2" t="s">
        <v>79</v>
      </c>
      <c r="C9" s="2" t="s">
        <v>80</v>
      </c>
      <c r="D9" t="s">
        <v>65</v>
      </c>
    </row>
    <row r="14" spans="1:4" ht="45" x14ac:dyDescent="0.25">
      <c r="A14" s="2">
        <f>SUM(A2:A9)</f>
        <v>2908</v>
      </c>
      <c r="B14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as of 12-7</vt:lpstr>
      <vt:lpstr>Projected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2018-12-08T00:56:32Z</dcterms:created>
  <dcterms:modified xsi:type="dcterms:W3CDTF">2019-01-03T00:27:39Z</dcterms:modified>
</cp:coreProperties>
</file>