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C19" i="1"/>
  <c r="D19" i="1"/>
  <c r="D16" i="1"/>
  <c r="C16" i="1"/>
  <c r="C17" i="1"/>
  <c r="D17" i="1"/>
  <c r="C18" i="1"/>
  <c r="D18" i="1"/>
  <c r="D15" i="1"/>
  <c r="C15" i="1"/>
  <c r="D31" i="1" l="1"/>
  <c r="C31" i="1"/>
  <c r="D33" i="1" l="1"/>
</calcChain>
</file>

<file path=xl/sharedStrings.xml><?xml version="1.0" encoding="utf-8"?>
<sst xmlns="http://schemas.openxmlformats.org/spreadsheetml/2006/main" count="32" uniqueCount="22">
  <si>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</si>
  <si>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</si>
  <si>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</si>
  <si>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</si>
  <si>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</si>
  <si>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</si>
  <si>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</si>
  <si>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</si>
  <si>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</si>
  <si>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</si>
  <si>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</si>
  <si>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</si>
  <si>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Q</t>
  </si>
  <si>
    <t>Brazausky, Andrea</t>
  </si>
  <si>
    <t>South Seattle College</t>
  </si>
  <si>
    <t>Bastyr</t>
  </si>
  <si>
    <t>North Seattle College</t>
  </si>
  <si>
    <t>Moraine Valley</t>
  </si>
  <si>
    <t>transferred S to Q</t>
  </si>
  <si>
    <t>Joliet Junior College</t>
  </si>
  <si>
    <t>USD</t>
  </si>
  <si>
    <t>Cascadia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</si>
</sst>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F34" sqref="F3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14</v>
      </c>
      <c r="B8" s="2" t="s">
        <v>12</v>
      </c>
      <c r="C8" s="2">
        <v>5</v>
      </c>
      <c r="D8" s="19">
        <v>15</v>
      </c>
    </row>
    <row r="9" spans="1:4" x14ac:dyDescent="0.25">
      <c r="A9" s="2" t="s">
        <v>15</v>
      </c>
      <c r="B9" s="2" t="s">
        <v>12</v>
      </c>
      <c r="C9" s="2">
        <v>9</v>
      </c>
      <c r="D9" s="19">
        <v>14</v>
      </c>
    </row>
    <row r="10" spans="1:4" x14ac:dyDescent="0.25">
      <c r="A10" s="2" t="s">
        <v>14</v>
      </c>
      <c r="B10" s="2" t="s">
        <v>12</v>
      </c>
      <c r="C10" s="2">
        <v>5</v>
      </c>
      <c r="D10" s="19">
        <v>8.5</v>
      </c>
    </row>
    <row r="11" spans="1:4" x14ac:dyDescent="0.25">
      <c r="A11" s="2" t="s">
        <v>16</v>
      </c>
      <c r="B11" s="2" t="s">
        <v>12</v>
      </c>
      <c r="C11" s="2">
        <v>5</v>
      </c>
      <c r="D11" s="19">
        <v>14.5</v>
      </c>
    </row>
    <row r="12" spans="1:4" x14ac:dyDescent="0.25">
      <c r="A12" s="2"/>
      <c r="B12" s="2"/>
      <c r="C12" s="2">
        <v>6</v>
      </c>
      <c r="D12" s="19">
        <v>18</v>
      </c>
    </row>
    <row r="13" spans="1:4" x14ac:dyDescent="0.25">
      <c r="A13" s="2" t="s">
        <v>21</v>
      </c>
      <c r="B13" s="2" t="s">
        <v>12</v>
      </c>
      <c r="C13" s="2">
        <v>6</v>
      </c>
      <c r="D13" s="19">
        <v>18.600000000000001</v>
      </c>
    </row>
    <row r="14" spans="1:4" x14ac:dyDescent="0.25">
      <c r="A14" s="2"/>
      <c r="B14" s="2"/>
      <c r="C14" s="2">
        <v>5</v>
      </c>
      <c r="D14" s="19">
        <v>18.5</v>
      </c>
    </row>
    <row r="15" spans="1:4" x14ac:dyDescent="0.25">
      <c r="A15" s="2" t="s">
        <v>17</v>
      </c>
      <c r="B15" s="2" t="s">
        <v>11</v>
      </c>
      <c r="C15" s="2">
        <f>3*1.5</f>
        <v>4.5</v>
      </c>
      <c r="D15" s="19">
        <f>6*1.5</f>
        <v>9</v>
      </c>
    </row>
    <row r="16" spans="1:4" x14ac:dyDescent="0.25">
      <c r="A16" s="2"/>
      <c r="B16" s="2"/>
      <c r="C16" s="2">
        <f>10*1.5</f>
        <v>15</v>
      </c>
      <c r="D16" s="19">
        <f>36*1.5</f>
        <v>54</v>
      </c>
    </row>
    <row r="17" spans="1:4" x14ac:dyDescent="0.25">
      <c r="A17" s="2" t="s">
        <v>19</v>
      </c>
      <c r="B17" s="2" t="s">
        <v>11</v>
      </c>
      <c r="C17" s="2">
        <f>4*1.5</f>
        <v>6</v>
      </c>
      <c r="D17" s="19">
        <f>12*1.5</f>
        <v>18</v>
      </c>
    </row>
    <row r="18" spans="1:4" x14ac:dyDescent="0.25">
      <c r="A18" s="2" t="s">
        <v>17</v>
      </c>
      <c r="B18" s="2" t="s">
        <v>11</v>
      </c>
      <c r="C18" s="2">
        <f>8*1.5</f>
        <v>12</v>
      </c>
      <c r="D18" s="19">
        <f>28*1.5</f>
        <v>42</v>
      </c>
    </row>
    <row r="19" spans="1:4" x14ac:dyDescent="0.25">
      <c r="A19" s="2" t="s">
        <v>20</v>
      </c>
      <c r="B19" s="2" t="s">
        <v>11</v>
      </c>
      <c r="C19" s="2">
        <f>3*1.5</f>
        <v>4.5</v>
      </c>
      <c r="D19" s="19">
        <f>9.99*1.5</f>
        <v>14.984999999999999</v>
      </c>
    </row>
    <row r="20" spans="1:4" x14ac:dyDescent="0.25">
      <c r="A20" s="2"/>
      <c r="B20" s="2" t="s">
        <v>11</v>
      </c>
      <c r="C20" s="2">
        <f>15*1.5</f>
        <v>22.5</v>
      </c>
      <c r="D20" s="19">
        <f>54.66*1.5</f>
        <v>81.99</v>
      </c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105.5</v>
      </c>
      <c r="D31" s="21">
        <f>SUM(D8:D30)</f>
        <v>327.07499999999999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3.1002369668246446</v>
      </c>
    </row>
    <row r="35" spans="1:4" x14ac:dyDescent="0.25">
      <c r="A35" s="4" t="s">
        <v>8</v>
      </c>
    </row>
    <row r="36" spans="1:4" x14ac:dyDescent="0.25">
      <c r="A36" s="5" t="s">
        <v>18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2016-04-01T23:41:06Z</cp:lastPrinted>
  <dcterms:created xsi:type="dcterms:W3CDTF">2015-02-13T20:21:00Z</dcterms:created>
  <dcterms:modified xsi:type="dcterms:W3CDTF">2016-04-12T18:10:12Z</dcterms:modified>
</cp:coreProperties>
</file>