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D12" i="1"/>
  <c r="D11" i="1"/>
  <c r="D10" i="1"/>
  <c r="C13" i="1"/>
  <c r="C12" i="1"/>
  <c r="C11" i="1"/>
  <c r="C10" i="1"/>
  <c r="D9" i="1"/>
  <c r="C9" i="1"/>
  <c r="D8" i="1"/>
  <c r="D31" i="1" l="1"/>
  <c r="C31" i="1"/>
  <c r="D33" i="1" l="1"/>
</calcChain>
</file>

<file path=xl/sharedStrings.xml><?xml version="1.0" encoding="utf-8"?>
<sst xmlns="http://schemas.openxmlformats.org/spreadsheetml/2006/main" count="19" uniqueCount="18">
  <si>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</si>
  <si>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</si>
  <si>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</si>
  <si>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</si>
  <si>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</si>
  <si>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</si>
  <si>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</si>
  <si>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</si>
  <si>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</si>
  <si>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</si>
  <si>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</si>
  <si>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</si>
  <si>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Q</t>
  </si>
  <si>
    <t>UW</t>
  </si>
  <si>
    <t>Vincent, Angela</t>
  </si>
  <si>
    <t>Penn State</t>
  </si>
  <si>
    <t>converted S to Q</t>
  </si>
  <si>
    <t>Grinnell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</si>
</sst>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7" zoomScaleNormal="100" workbookViewId="0">
      <selection activeCell="D10" sqref="D10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14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12</v>
      </c>
      <c r="C8" s="2">
        <v>6</v>
      </c>
      <c r="D8" s="19">
        <f>6*4</f>
        <v>24</v>
      </c>
    </row>
    <row r="9" spans="1:4" x14ac:dyDescent="0.25">
      <c r="A9" s="2" t="s">
        <v>15</v>
      </c>
      <c r="B9" s="2" t="s">
        <v>11</v>
      </c>
      <c r="C9" s="2">
        <f>2*1.5</f>
        <v>3</v>
      </c>
      <c r="D9" s="19">
        <f>8*1.5</f>
        <v>12</v>
      </c>
    </row>
    <row r="10" spans="1:4" x14ac:dyDescent="0.25">
      <c r="A10" s="2" t="s">
        <v>17</v>
      </c>
      <c r="B10" s="2" t="s">
        <v>11</v>
      </c>
      <c r="C10" s="2">
        <f>12*1.5</f>
        <v>18</v>
      </c>
      <c r="D10" s="19">
        <f>(4*4+3.67*4+3.67*4)*1.5</f>
        <v>68.039999999999992</v>
      </c>
    </row>
    <row r="11" spans="1:4" x14ac:dyDescent="0.25">
      <c r="A11" s="2"/>
      <c r="B11" s="2"/>
      <c r="C11" s="2">
        <f>16*1.5</f>
        <v>24</v>
      </c>
      <c r="D11" s="19">
        <f>(3.67*4+2.67*4+3.33*4+4*4)*1.5</f>
        <v>82.02</v>
      </c>
    </row>
    <row r="12" spans="1:4" x14ac:dyDescent="0.25">
      <c r="A12" s="2"/>
      <c r="B12" s="2"/>
      <c r="C12" s="2">
        <f>12*1.5</f>
        <v>18</v>
      </c>
      <c r="D12" s="19">
        <f>(3.67*4+3.33*4+3.67*4)*1.5</f>
        <v>64.02</v>
      </c>
    </row>
    <row r="13" spans="1:4" x14ac:dyDescent="0.25">
      <c r="A13" s="2"/>
      <c r="B13" s="2"/>
      <c r="C13" s="2">
        <f>16*1.5</f>
        <v>24</v>
      </c>
      <c r="D13" s="19">
        <f>(3*4+3.33*4+4*4+4*3+3.33)*1.5</f>
        <v>84.974999999999994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93</v>
      </c>
      <c r="D31" s="21">
        <f>SUM(D8:D30)</f>
        <v>335.05499999999995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3.6027419354838703</v>
      </c>
    </row>
    <row r="35" spans="1:4" x14ac:dyDescent="0.25">
      <c r="A35" s="4" t="s">
        <v>8</v>
      </c>
    </row>
    <row r="36" spans="1:4" x14ac:dyDescent="0.25">
      <c r="A36" s="5" t="s">
        <v>16</v>
      </c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  <ignoredErrors>
    <ignoredError sqref="C11:C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2016-02-19T23:54:28Z</dcterms:modified>
</cp:coreProperties>
</file>