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C12" i="1"/>
  <c r="C11" i="1"/>
  <c r="D11" i="1"/>
  <c r="C10" i="1"/>
  <c r="D10" i="1"/>
  <c r="D9" i="1"/>
  <c r="D8" i="1"/>
  <c r="C8" i="1"/>
  <c r="D31" i="1" l="1"/>
  <c r="C31" i="1"/>
  <c r="D33" i="1" l="1"/>
</calcChain>
</file>

<file path=xl/sharedStrings.xml><?xml version="1.0" encoding="utf-8"?>
<sst xmlns="http://schemas.openxmlformats.org/spreadsheetml/2006/main" count="19" uniqueCount="17">
  <si>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</si>
  <si>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</si>
  <si>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</si>
  <si>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</si>
  <si>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</si>
  <si>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</si>
  <si>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</si>
  <si>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</si>
  <si>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</si>
  <si>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</si>
  <si>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</si>
  <si>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Sarah Turner</t>
  </si>
  <si>
    <t>Colorado College</t>
  </si>
  <si>
    <t>1 unit = 6 quarter credits</t>
  </si>
  <si>
    <t>SIT</t>
  </si>
  <si>
    <t>S to Q</t>
  </si>
  <si>
    <t>CC unit to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</si>
</sst>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D13" sqref="D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16</v>
      </c>
      <c r="C8" s="2">
        <f>3.5*6</f>
        <v>21</v>
      </c>
      <c r="D8" s="19">
        <f>((3.7*0.5)+2.7+3+3.3)*6</f>
        <v>65.100000000000009</v>
      </c>
    </row>
    <row r="9" spans="1:4" x14ac:dyDescent="0.25">
      <c r="A9" s="2"/>
      <c r="B9" s="2"/>
      <c r="C9" s="2">
        <v>18</v>
      </c>
      <c r="D9" s="19">
        <f>(3.7+3.7+3)*6</f>
        <v>62.400000000000006</v>
      </c>
    </row>
    <row r="10" spans="1:4" x14ac:dyDescent="0.25">
      <c r="A10" s="2"/>
      <c r="B10" s="2"/>
      <c r="C10" s="2">
        <f>2.5*6</f>
        <v>15</v>
      </c>
      <c r="D10" s="19">
        <f>(2+3+4)*6</f>
        <v>54</v>
      </c>
    </row>
    <row r="11" spans="1:4" x14ac:dyDescent="0.25">
      <c r="A11" s="2" t="s">
        <v>14</v>
      </c>
      <c r="B11" s="2" t="s">
        <v>15</v>
      </c>
      <c r="C11" s="2">
        <f>17*1.5</f>
        <v>25.5</v>
      </c>
      <c r="D11" s="19">
        <f>56.2*1.5</f>
        <v>84.300000000000011</v>
      </c>
    </row>
    <row r="12" spans="1:4" x14ac:dyDescent="0.25">
      <c r="A12" s="2" t="s">
        <v>12</v>
      </c>
      <c r="B12" s="2" t="s">
        <v>16</v>
      </c>
      <c r="C12" s="2">
        <f>6</f>
        <v>6</v>
      </c>
      <c r="D12" s="19">
        <f>3.7*6</f>
        <v>22.200000000000003</v>
      </c>
    </row>
    <row r="13" spans="1:4" x14ac:dyDescent="0.25">
      <c r="A13" s="2"/>
      <c r="B13" s="2"/>
      <c r="C13" s="2">
        <v>18</v>
      </c>
      <c r="D13" s="19">
        <f>3.7*3*6</f>
        <v>66.600000000000009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103.5</v>
      </c>
      <c r="D31" s="21">
        <f>SUM(D8:D30)</f>
        <v>354.6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3.4260869565217393</v>
      </c>
    </row>
    <row r="35" spans="1:4" x14ac:dyDescent="0.25">
      <c r="A35" s="4" t="s">
        <v>8</v>
      </c>
    </row>
    <row r="36" spans="1:4" x14ac:dyDescent="0.25">
      <c r="A36" s="5" t="s">
        <v>13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2015-02-26T20:14:31Z</dcterms:modified>
</cp:coreProperties>
</file>