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9" i="1"/>
  <c r="D8" i="1"/>
  <c r="D10" i="1"/>
  <c r="D11" i="1"/>
  <c r="D13" i="1"/>
  <c r="C13" i="1"/>
  <c r="C9" i="1"/>
  <c r="D31" i="1" l="1"/>
  <c r="C31" i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<sst xmlns="http://schemas.openxmlformats.org/spreadsheetml/2006/main" count="15" uniqueCount="15">
  <si>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</si>
  <si>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</si>
  <si>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</si>
  <si>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</si>
  <si>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</si>
  <si>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</si>
  <si>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</si>
  <si>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</si>
  <si>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</si>
  <si>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</si>
  <si>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</si>
  <si>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</si>
  <si>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Knox</t>
  </si>
  <si>
    <t>1 Knox credit = 5 quarter credits</t>
  </si>
  <si>
    <t>Leslie Carman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</si>
</sst>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D13" sqref="D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14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2" t="s">
        <v>11</v>
      </c>
      <c r="C8" s="2">
        <v>15</v>
      </c>
      <c r="D8" s="19">
        <f>9.6*5</f>
        <v>48</v>
      </c>
    </row>
    <row r="9" spans="1:4" x14ac:dyDescent="0.25">
      <c r="A9" s="2"/>
      <c r="B9" s="22"/>
      <c r="C9" s="2">
        <f>2.5*5</f>
        <v>12.5</v>
      </c>
      <c r="D9" s="19">
        <f>8.5*5</f>
        <v>42.5</v>
      </c>
    </row>
    <row r="10" spans="1:4" x14ac:dyDescent="0.25">
      <c r="A10" s="2"/>
      <c r="B10" s="22"/>
      <c r="C10" s="2">
        <v>15</v>
      </c>
      <c r="D10" s="19">
        <f>9.6*5</f>
        <v>48</v>
      </c>
    </row>
    <row r="11" spans="1:4" x14ac:dyDescent="0.25">
      <c r="A11" s="2"/>
      <c r="B11" s="22"/>
      <c r="C11" s="2">
        <v>15</v>
      </c>
      <c r="D11" s="19">
        <f>10.5*5</f>
        <v>52.5</v>
      </c>
    </row>
    <row r="12" spans="1:4" x14ac:dyDescent="0.25">
      <c r="A12" s="2"/>
      <c r="B12" s="22"/>
      <c r="C12" s="2">
        <v>12.5</v>
      </c>
      <c r="D12" s="19">
        <f>8.7*5</f>
        <v>43.5</v>
      </c>
    </row>
    <row r="13" spans="1:4" x14ac:dyDescent="0.25">
      <c r="A13" s="2"/>
      <c r="B13" s="22"/>
      <c r="C13" s="2">
        <f>3.5*5</f>
        <v>17.5</v>
      </c>
      <c r="D13" s="19">
        <f>12.3*5</f>
        <v>61.5</v>
      </c>
    </row>
    <row r="14" spans="1:4" x14ac:dyDescent="0.25">
      <c r="A14" s="2"/>
      <c r="B14" s="22"/>
      <c r="C14" s="2"/>
      <c r="D14" s="19"/>
    </row>
    <row r="15" spans="1:4" x14ac:dyDescent="0.25">
      <c r="A15" s="2"/>
      <c r="B15" s="22"/>
      <c r="C15" s="2"/>
      <c r="D15" s="19"/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87.5</v>
      </c>
      <c r="D31" s="21">
        <f>SUM(D8:D30)</f>
        <v>296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3.382857142857143</v>
      </c>
    </row>
    <row r="35" spans="1:4" x14ac:dyDescent="0.25">
      <c r="A35" s="4" t="s">
        <v>8</v>
      </c>
    </row>
    <row r="36" spans="1:4" x14ac:dyDescent="0.25">
      <c r="A36" s="5" t="s">
        <v>13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2015-02-26T00:38:05Z</dcterms:modified>
</cp:coreProperties>
</file>