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80" windowWidth="18840" windowHeight="11430"/>
  </bookViews>
  <sheets>
    <sheet name="alpha" sheetId="1" r:id="rId1"/>
    <sheet name="district" sheetId="2" r:id="rId2"/>
    <sheet name="Faculty" sheetId="3" r:id="rId3"/>
  </sheets>
  <calcPr calcId="125725"/>
</workbook>
</file>

<file path=xl/calcChain.xml><?xml version="1.0" encoding="utf-8"?>
<calcChain xmlns="http://schemas.openxmlformats.org/spreadsheetml/2006/main">
  <c r="G30" i="3"/>
  <c r="G27"/>
  <c r="G23"/>
  <c r="G22"/>
  <c r="G21"/>
  <c r="G20"/>
  <c r="G17"/>
  <c r="G12"/>
  <c r="G10"/>
  <c r="G9"/>
  <c r="G8"/>
  <c r="G6"/>
  <c r="G4"/>
  <c r="G3"/>
  <c r="G2"/>
</calcChain>
</file>

<file path=xl/sharedStrings.xml><?xml version="1.0" encoding="utf-8"?>
<sst xmlns="http://schemas.openxmlformats.org/spreadsheetml/2006/main" count="202" uniqueCount="130">
  <si>
    <t>last name</t>
  </si>
  <si>
    <t>first name</t>
  </si>
  <si>
    <t>Resume</t>
  </si>
  <si>
    <t>Academic Prep</t>
  </si>
  <si>
    <t>Candidates Page</t>
  </si>
  <si>
    <t>Reference 1</t>
  </si>
  <si>
    <t>Reference 2</t>
  </si>
  <si>
    <t>Reference 3</t>
  </si>
  <si>
    <t>Reference 4</t>
  </si>
  <si>
    <t>Abrams</t>
  </si>
  <si>
    <t>Julia</t>
  </si>
  <si>
    <t>Gary Yoho</t>
  </si>
  <si>
    <t>Rachel Croft</t>
  </si>
  <si>
    <t>Michelle Salgado</t>
  </si>
  <si>
    <t>Terry Ford</t>
  </si>
  <si>
    <t>Andino</t>
  </si>
  <si>
    <t>Alliniece</t>
  </si>
  <si>
    <t>x</t>
  </si>
  <si>
    <t>Marry Sharp</t>
  </si>
  <si>
    <t>Karen Johnson</t>
  </si>
  <si>
    <t>Lester Krupp</t>
  </si>
  <si>
    <t>Baker</t>
  </si>
  <si>
    <t>Chelsea</t>
  </si>
  <si>
    <t>Mike Slater</t>
  </si>
  <si>
    <t>Bergman</t>
  </si>
  <si>
    <t>Erik</t>
  </si>
  <si>
    <t>Borden</t>
  </si>
  <si>
    <t>Darci</t>
  </si>
  <si>
    <t>Brendon Chertok</t>
  </si>
  <si>
    <t>Campbell</t>
  </si>
  <si>
    <t>Charlotte</t>
  </si>
  <si>
    <t>Wendy Sutich</t>
  </si>
  <si>
    <t>Chappell</t>
  </si>
  <si>
    <t>Kyle</t>
  </si>
  <si>
    <t>Clayton</t>
  </si>
  <si>
    <t>Levi</t>
  </si>
  <si>
    <t>Tamar Krames</t>
  </si>
  <si>
    <t>Sarah Nainby</t>
  </si>
  <si>
    <t>Jani Pietila</t>
  </si>
  <si>
    <t>Emery</t>
  </si>
  <si>
    <t>Rachel</t>
  </si>
  <si>
    <t>Evans</t>
  </si>
  <si>
    <t>Eric</t>
  </si>
  <si>
    <t>Fishburn</t>
  </si>
  <si>
    <t>Kitty</t>
  </si>
  <si>
    <t>Sean Shaughnessy</t>
  </si>
  <si>
    <t>Flynn</t>
  </si>
  <si>
    <t>Cara</t>
  </si>
  <si>
    <t>Sunshinte Campbell</t>
  </si>
  <si>
    <t>Gilliam</t>
  </si>
  <si>
    <t>Melissa</t>
  </si>
  <si>
    <t>Kirsten Bennett</t>
  </si>
  <si>
    <t>Dan Coleman</t>
  </si>
  <si>
    <t>Hall</t>
  </si>
  <si>
    <t>Diane</t>
  </si>
  <si>
    <t>Nancy Anderson</t>
  </si>
  <si>
    <t>Elizabeth</t>
  </si>
  <si>
    <t>Jacqui Gibbons</t>
  </si>
  <si>
    <t>Monica Sweet</t>
  </si>
  <si>
    <t>Courtney Crawford</t>
  </si>
  <si>
    <t>Harper</t>
  </si>
  <si>
    <t>Caleigh</t>
  </si>
  <si>
    <t>Bob Hodges</t>
  </si>
  <si>
    <t>Wendy Hughes</t>
  </si>
  <si>
    <t>jon davies</t>
  </si>
  <si>
    <t>Hohnstein-Van Etten</t>
  </si>
  <si>
    <t>Katie</t>
  </si>
  <si>
    <t>Tami Nelson</t>
  </si>
  <si>
    <t>Laura Handy-Nimick</t>
  </si>
  <si>
    <t>Hughes</t>
  </si>
  <si>
    <t>Claire</t>
  </si>
  <si>
    <t>Kimberly Doughty</t>
  </si>
  <si>
    <t>Jarvis</t>
  </si>
  <si>
    <t>Nora</t>
  </si>
  <si>
    <t>Kristin</t>
  </si>
  <si>
    <t>Marcela Abadi</t>
  </si>
  <si>
    <t>Kelly</t>
  </si>
  <si>
    <t>McAllister</t>
  </si>
  <si>
    <t>Lori</t>
  </si>
  <si>
    <t>Mike Anchors</t>
  </si>
  <si>
    <t>Jennifer Chevalier</t>
  </si>
  <si>
    <t>Nunlist</t>
  </si>
  <si>
    <t>Corey</t>
  </si>
  <si>
    <t>Sara Jayne Howe</t>
  </si>
  <si>
    <t>Annie Penucci</t>
  </si>
  <si>
    <t>Bhargavi</t>
  </si>
  <si>
    <t>Matthew Samson</t>
  </si>
  <si>
    <t>Sabatini</t>
  </si>
  <si>
    <t>Tiffany</t>
  </si>
  <si>
    <t>Deborah Nied</t>
  </si>
  <si>
    <t>Domenico Spaola-Knoll</t>
  </si>
  <si>
    <t>Shaman</t>
  </si>
  <si>
    <t>Matiah</t>
  </si>
  <si>
    <t>Paul Anders</t>
  </si>
  <si>
    <t>Sokol</t>
  </si>
  <si>
    <t>Trinity</t>
  </si>
  <si>
    <t>Carla Roray</t>
  </si>
  <si>
    <t>Marsha Stead</t>
  </si>
  <si>
    <t>Stauffer</t>
  </si>
  <si>
    <t>Wayne</t>
  </si>
  <si>
    <t>Brenda McBrayer</t>
  </si>
  <si>
    <t>Thibodeaux</t>
  </si>
  <si>
    <t>Julie</t>
  </si>
  <si>
    <t>Troyer</t>
  </si>
  <si>
    <t>Lauren</t>
  </si>
  <si>
    <t>Candice Burroughs</t>
  </si>
  <si>
    <t>Wagner</t>
  </si>
  <si>
    <t>Mary</t>
  </si>
  <si>
    <t>Sunshine Campbell</t>
  </si>
  <si>
    <t>Cooperating Teacher</t>
  </si>
  <si>
    <t>tchr email</t>
  </si>
  <si>
    <t>whughes@osd.wednet.edu</t>
  </si>
  <si>
    <t>jennifer.chevalier@tumwater.k12.wa.us</t>
  </si>
  <si>
    <t>msharp@cloverpark.k12.wa.us</t>
  </si>
  <si>
    <t>rcoker@cloverpark.k12.wa.us</t>
  </si>
  <si>
    <t>kwatts@osd.wednet.edu</t>
  </si>
  <si>
    <t>kbennett@nthurston.k12.wa.us</t>
  </si>
  <si>
    <t>hdavis@osd.wednet.edu</t>
  </si>
  <si>
    <t>msamson@osd.wednet.edu</t>
  </si>
  <si>
    <t>drankin@osd.wednet.edu</t>
  </si>
  <si>
    <t>ohalloranj@osd.wednet.edu</t>
  </si>
  <si>
    <t>wsutich@osd.wednet.edu</t>
  </si>
  <si>
    <t>sshaughnessy@osd.wednet.edu</t>
  </si>
  <si>
    <t>Lhandy@bethelsd.org</t>
  </si>
  <si>
    <t>kdoughty@osd.wednet.edu</t>
  </si>
  <si>
    <t>steadm@osd.wednet.edu</t>
  </si>
  <si>
    <t>Smith</t>
  </si>
  <si>
    <t>Pettey</t>
  </si>
  <si>
    <t>Hardy</t>
  </si>
  <si>
    <t>Aluru</t>
  </si>
</sst>
</file>

<file path=xl/styles.xml><?xml version="1.0" encoding="utf-8"?>
<styleSheet xmlns="http://schemas.openxmlformats.org/spreadsheetml/2006/main">
  <fonts count="29">
    <font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u/>
      <sz val="10"/>
      <color rgb="FF0000FF"/>
      <name val="Arial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b/>
      <sz val="10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99694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wrapText="1"/>
    </xf>
    <xf numFmtId="0" fontId="8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49" fontId="11" fillId="0" borderId="11" xfId="0" applyNumberFormat="1" applyFont="1" applyBorder="1" applyAlignment="1">
      <alignment vertical="top"/>
    </xf>
    <xf numFmtId="0" fontId="12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wrapText="1"/>
    </xf>
    <xf numFmtId="49" fontId="15" fillId="2" borderId="15" xfId="0" applyNumberFormat="1" applyFont="1" applyFill="1" applyBorder="1" applyAlignment="1">
      <alignment vertical="top"/>
    </xf>
    <xf numFmtId="49" fontId="16" fillId="0" borderId="16" xfId="0" applyNumberFormat="1" applyFont="1" applyBorder="1" applyAlignment="1">
      <alignment vertical="top"/>
    </xf>
    <xf numFmtId="0" fontId="17" fillId="3" borderId="17" xfId="0" applyFont="1" applyFill="1" applyBorder="1" applyAlignment="1">
      <alignment horizontal="center" vertical="top"/>
    </xf>
    <xf numFmtId="0" fontId="18" fillId="0" borderId="18" xfId="0" applyFont="1" applyBorder="1" applyAlignment="1">
      <alignment wrapText="1"/>
    </xf>
    <xf numFmtId="49" fontId="19" fillId="0" borderId="19" xfId="0" applyNumberFormat="1" applyFont="1" applyBorder="1" applyAlignment="1">
      <alignment horizontal="center" vertical="top"/>
    </xf>
    <xf numFmtId="0" fontId="20" fillId="0" borderId="20" xfId="0" applyFont="1" applyBorder="1" applyAlignment="1">
      <alignment wrapText="1"/>
    </xf>
    <xf numFmtId="49" fontId="21" fillId="0" borderId="21" xfId="0" applyNumberFormat="1" applyFont="1" applyBorder="1" applyAlignment="1">
      <alignment vertical="top"/>
    </xf>
    <xf numFmtId="0" fontId="22" fillId="0" borderId="0" xfId="0" applyFont="1" applyAlignment="1">
      <alignment wrapText="1"/>
    </xf>
    <xf numFmtId="0" fontId="23" fillId="0" borderId="22" xfId="0" applyFont="1" applyBorder="1" applyAlignment="1">
      <alignment wrapText="1"/>
    </xf>
    <xf numFmtId="49" fontId="24" fillId="0" borderId="23" xfId="0" applyNumberFormat="1" applyFont="1" applyBorder="1" applyAlignment="1">
      <alignment vertical="top"/>
    </xf>
    <xf numFmtId="49" fontId="25" fillId="0" borderId="24" xfId="0" applyNumberFormat="1" applyFont="1" applyBorder="1" applyAlignment="1">
      <alignment vertical="top"/>
    </xf>
    <xf numFmtId="0" fontId="26" fillId="0" borderId="0" xfId="0" applyFont="1" applyAlignment="1">
      <alignment horizontal="center" wrapText="1"/>
    </xf>
    <xf numFmtId="49" fontId="27" fillId="4" borderId="25" xfId="0" applyNumberFormat="1" applyFont="1" applyFill="1" applyBorder="1" applyAlignment="1">
      <alignment vertical="top"/>
    </xf>
    <xf numFmtId="0" fontId="28" fillId="5" borderId="26" xfId="0" applyFont="1" applyFill="1" applyBorder="1" applyAlignment="1">
      <alignment horizontal="center" vertical="top"/>
    </xf>
    <xf numFmtId="49" fontId="11" fillId="4" borderId="25" xfId="0" applyNumberFormat="1" applyFont="1" applyFill="1" applyBorder="1" applyAlignment="1">
      <alignment vertical="top"/>
    </xf>
    <xf numFmtId="49" fontId="25" fillId="0" borderId="23" xfId="0" applyNumberFormat="1" applyFont="1" applyBorder="1" applyAlignment="1">
      <alignment vertical="top"/>
    </xf>
    <xf numFmtId="49" fontId="24" fillId="0" borderId="24" xfId="0" applyNumberFormat="1" applyFont="1" applyBorder="1" applyAlignment="1">
      <alignment vertical="top"/>
    </xf>
    <xf numFmtId="0" fontId="20" fillId="0" borderId="24" xfId="0" applyFont="1" applyBorder="1" applyAlignment="1">
      <alignment wrapText="1"/>
    </xf>
    <xf numFmtId="49" fontId="25" fillId="0" borderId="2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pane ySplit="1" topLeftCell="A2" activePane="bottomLeft" state="frozen"/>
      <selection pane="bottomLeft" sqref="A1:A1048576"/>
    </sheetView>
  </sheetViews>
  <sheetFormatPr defaultColWidth="24" defaultRowHeight="12.75" customHeight="1"/>
  <cols>
    <col min="1" max="1" width="22.140625" customWidth="1"/>
    <col min="2" max="2" width="11.5703125" customWidth="1"/>
    <col min="3" max="3" width="10.140625" customWidth="1"/>
    <col min="4" max="4" width="15.42578125" customWidth="1"/>
    <col min="5" max="5" width="18" customWidth="1"/>
    <col min="6" max="6" width="20.5703125" customWidth="1"/>
    <col min="7" max="7" width="19.5703125" customWidth="1"/>
    <col min="8" max="8" width="18.28515625" customWidth="1"/>
    <col min="9" max="9" width="17.42578125" customWidth="1"/>
    <col min="10" max="10" width="27.7109375" customWidth="1"/>
    <col min="11" max="11" width="54.42578125" customWidth="1"/>
    <col min="12" max="12" width="13.140625" customWidth="1"/>
  </cols>
  <sheetData>
    <row r="1" spans="1:12" ht="12.75" customHeight="1">
      <c r="A1" s="2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/>
      <c r="K1" s="8"/>
      <c r="L1" s="20"/>
    </row>
    <row r="2" spans="1:12" ht="12.75" customHeight="1">
      <c r="A2" s="27" t="s">
        <v>9</v>
      </c>
      <c r="B2" s="25" t="s">
        <v>10</v>
      </c>
      <c r="C2" s="19"/>
      <c r="D2" s="19"/>
      <c r="E2" s="19"/>
      <c r="F2" s="25" t="s">
        <v>11</v>
      </c>
      <c r="G2" s="25" t="s">
        <v>12</v>
      </c>
      <c r="H2" s="25" t="s">
        <v>13</v>
      </c>
      <c r="I2" s="25" t="s">
        <v>14</v>
      </c>
      <c r="J2" s="25"/>
      <c r="K2" s="16"/>
      <c r="L2" s="20"/>
    </row>
    <row r="3" spans="1:12" ht="12.75" customHeight="1">
      <c r="A3" s="29" t="s">
        <v>129</v>
      </c>
      <c r="B3" s="25" t="s">
        <v>85</v>
      </c>
      <c r="C3" s="19"/>
      <c r="D3" s="19" t="s">
        <v>17</v>
      </c>
      <c r="E3" s="19" t="s">
        <v>17</v>
      </c>
      <c r="F3" s="25" t="s">
        <v>20</v>
      </c>
      <c r="G3" s="25" t="s">
        <v>86</v>
      </c>
      <c r="H3" s="33"/>
      <c r="I3" s="25"/>
      <c r="J3" s="25"/>
      <c r="K3" s="25"/>
      <c r="L3" s="20"/>
    </row>
    <row r="4" spans="1:12" ht="12.75" customHeight="1">
      <c r="A4" s="27" t="s">
        <v>15</v>
      </c>
      <c r="B4" s="25" t="s">
        <v>16</v>
      </c>
      <c r="C4" s="19" t="s">
        <v>17</v>
      </c>
      <c r="D4" s="19" t="s">
        <v>17</v>
      </c>
      <c r="E4" s="19" t="s">
        <v>17</v>
      </c>
      <c r="F4" s="25" t="s">
        <v>18</v>
      </c>
      <c r="G4" s="25" t="s">
        <v>19</v>
      </c>
      <c r="H4" s="32" t="s">
        <v>20</v>
      </c>
      <c r="I4" s="25"/>
      <c r="J4" s="25"/>
      <c r="K4" s="16"/>
      <c r="L4" s="20"/>
    </row>
    <row r="5" spans="1:12" ht="12.75" customHeight="1">
      <c r="A5" s="27" t="s">
        <v>21</v>
      </c>
      <c r="B5" s="25" t="s">
        <v>22</v>
      </c>
      <c r="C5" s="19" t="s">
        <v>17</v>
      </c>
      <c r="D5" s="19" t="s">
        <v>17</v>
      </c>
      <c r="E5" s="19" t="s">
        <v>17</v>
      </c>
      <c r="F5" s="25" t="s">
        <v>11</v>
      </c>
      <c r="G5" s="25" t="s">
        <v>23</v>
      </c>
      <c r="H5" s="25"/>
      <c r="I5" s="25"/>
      <c r="J5" s="25"/>
      <c r="K5" s="16"/>
      <c r="L5" s="20"/>
    </row>
    <row r="6" spans="1:12" ht="12.75" customHeight="1">
      <c r="A6" s="27" t="s">
        <v>24</v>
      </c>
      <c r="B6" s="25" t="s">
        <v>25</v>
      </c>
      <c r="C6" s="19"/>
      <c r="D6" s="19"/>
      <c r="E6" s="19"/>
      <c r="F6" s="25"/>
      <c r="G6" s="25"/>
      <c r="H6" s="25"/>
      <c r="I6" s="25"/>
      <c r="J6" s="25"/>
      <c r="K6" s="25"/>
      <c r="L6" s="20"/>
    </row>
    <row r="7" spans="1:12" ht="12.75" customHeight="1">
      <c r="A7" s="27" t="s">
        <v>26</v>
      </c>
      <c r="B7" s="25" t="s">
        <v>27</v>
      </c>
      <c r="C7" s="19"/>
      <c r="D7" s="19"/>
      <c r="E7" s="19"/>
      <c r="F7" s="25" t="s">
        <v>28</v>
      </c>
      <c r="G7" s="25"/>
      <c r="H7" s="25"/>
      <c r="I7" s="25"/>
      <c r="J7" s="25"/>
      <c r="K7" s="25"/>
      <c r="L7" s="20"/>
    </row>
    <row r="8" spans="1:12" ht="12.75" customHeight="1">
      <c r="A8" s="27" t="s">
        <v>29</v>
      </c>
      <c r="B8" s="25" t="s">
        <v>30</v>
      </c>
      <c r="C8" s="19" t="s">
        <v>17</v>
      </c>
      <c r="D8" s="19" t="s">
        <v>17</v>
      </c>
      <c r="E8" s="19" t="s">
        <v>17</v>
      </c>
      <c r="F8" s="25" t="s">
        <v>28</v>
      </c>
      <c r="G8" s="25" t="s">
        <v>14</v>
      </c>
      <c r="H8" s="25" t="s">
        <v>31</v>
      </c>
      <c r="I8" s="25"/>
      <c r="J8" s="25"/>
      <c r="K8" s="12"/>
      <c r="L8" s="14"/>
    </row>
    <row r="9" spans="1:12" ht="12.75" customHeight="1">
      <c r="A9" s="27" t="s">
        <v>32</v>
      </c>
      <c r="B9" s="25" t="s">
        <v>33</v>
      </c>
      <c r="C9" s="19" t="s">
        <v>17</v>
      </c>
      <c r="D9" s="19" t="s">
        <v>17</v>
      </c>
      <c r="E9" s="19" t="s">
        <v>17</v>
      </c>
      <c r="F9" s="25"/>
      <c r="G9" s="25"/>
      <c r="H9" s="25"/>
      <c r="I9" s="25"/>
      <c r="J9" s="25"/>
      <c r="K9" s="16"/>
      <c r="L9" s="20"/>
    </row>
    <row r="10" spans="1:12" ht="12.75" customHeight="1">
      <c r="A10" s="27" t="s">
        <v>34</v>
      </c>
      <c r="B10" s="25" t="s">
        <v>35</v>
      </c>
      <c r="C10" s="19" t="s">
        <v>17</v>
      </c>
      <c r="D10" s="19" t="s">
        <v>17</v>
      </c>
      <c r="E10" s="19" t="s">
        <v>17</v>
      </c>
      <c r="F10" s="25" t="s">
        <v>36</v>
      </c>
      <c r="G10" s="25" t="s">
        <v>37</v>
      </c>
      <c r="H10" s="25" t="s">
        <v>38</v>
      </c>
      <c r="I10" s="25"/>
      <c r="J10" s="25"/>
      <c r="K10" s="25"/>
      <c r="L10" s="20"/>
    </row>
    <row r="11" spans="1:12" ht="12.75" customHeight="1">
      <c r="A11" s="27" t="s">
        <v>39</v>
      </c>
      <c r="B11" s="25" t="s">
        <v>40</v>
      </c>
      <c r="C11" s="19"/>
      <c r="D11" s="19"/>
      <c r="E11" s="19"/>
      <c r="F11" s="25"/>
      <c r="G11" s="25"/>
      <c r="H11" s="25"/>
      <c r="I11" s="25"/>
      <c r="J11" s="25"/>
      <c r="K11" s="25"/>
      <c r="L11" s="20"/>
    </row>
    <row r="12" spans="1:12" ht="12.75" customHeight="1">
      <c r="A12" s="27" t="s">
        <v>41</v>
      </c>
      <c r="B12" s="25" t="s">
        <v>42</v>
      </c>
      <c r="C12" s="19" t="s">
        <v>17</v>
      </c>
      <c r="D12" s="19" t="s">
        <v>17</v>
      </c>
      <c r="E12" s="19" t="s">
        <v>17</v>
      </c>
      <c r="F12" s="25"/>
      <c r="G12" s="25"/>
      <c r="H12" s="25"/>
      <c r="I12" s="25"/>
      <c r="J12" s="25"/>
      <c r="K12" s="25"/>
      <c r="L12" s="20"/>
    </row>
    <row r="13" spans="1:12" ht="12.75" customHeight="1">
      <c r="A13" s="27" t="s">
        <v>43</v>
      </c>
      <c r="B13" s="25" t="s">
        <v>44</v>
      </c>
      <c r="C13" s="19"/>
      <c r="D13" s="19"/>
      <c r="E13" s="19"/>
      <c r="F13" s="25" t="s">
        <v>28</v>
      </c>
      <c r="G13" s="25" t="s">
        <v>45</v>
      </c>
      <c r="H13" s="25" t="s">
        <v>14</v>
      </c>
      <c r="I13" s="25"/>
      <c r="J13" s="25"/>
      <c r="K13" s="16"/>
      <c r="L13" s="20"/>
    </row>
    <row r="14" spans="1:12" ht="12.75" customHeight="1">
      <c r="A14" s="27" t="s">
        <v>46</v>
      </c>
      <c r="B14" s="25" t="s">
        <v>47</v>
      </c>
      <c r="C14" s="19"/>
      <c r="D14" s="19"/>
      <c r="E14" s="19"/>
      <c r="F14" s="25" t="s">
        <v>48</v>
      </c>
      <c r="G14" s="25"/>
      <c r="H14" s="25"/>
      <c r="I14" s="25"/>
      <c r="J14" s="25"/>
      <c r="K14" s="25"/>
      <c r="L14" s="20"/>
    </row>
    <row r="15" spans="1:12" ht="12.75" customHeight="1">
      <c r="A15" s="27" t="s">
        <v>49</v>
      </c>
      <c r="B15" s="25" t="s">
        <v>50</v>
      </c>
      <c r="C15" s="19"/>
      <c r="D15" s="19"/>
      <c r="E15" s="19"/>
      <c r="F15" s="25" t="s">
        <v>51</v>
      </c>
      <c r="G15" s="25" t="s">
        <v>52</v>
      </c>
      <c r="H15" s="25"/>
      <c r="I15" s="25"/>
      <c r="J15" s="25"/>
      <c r="K15" s="16"/>
      <c r="L15" s="20"/>
    </row>
    <row r="16" spans="1:12" ht="12.75" customHeight="1">
      <c r="A16" s="27" t="s">
        <v>53</v>
      </c>
      <c r="B16" s="25" t="s">
        <v>54</v>
      </c>
      <c r="C16" s="19" t="s">
        <v>17</v>
      </c>
      <c r="D16" s="19" t="s">
        <v>17</v>
      </c>
      <c r="E16" s="19" t="s">
        <v>17</v>
      </c>
      <c r="F16" s="25" t="s">
        <v>11</v>
      </c>
      <c r="G16" s="25" t="s">
        <v>55</v>
      </c>
      <c r="H16" s="25" t="s">
        <v>14</v>
      </c>
      <c r="I16" s="25"/>
      <c r="J16" s="25"/>
      <c r="K16" s="16"/>
      <c r="L16" s="20"/>
    </row>
    <row r="17" spans="1:12" ht="12.75" customHeight="1">
      <c r="A17" s="29" t="s">
        <v>128</v>
      </c>
      <c r="B17" s="25" t="s">
        <v>56</v>
      </c>
      <c r="C17" s="19" t="s">
        <v>17</v>
      </c>
      <c r="D17" s="19" t="s">
        <v>17</v>
      </c>
      <c r="E17" s="19" t="s">
        <v>17</v>
      </c>
      <c r="F17" s="25" t="s">
        <v>57</v>
      </c>
      <c r="G17" s="25" t="s">
        <v>58</v>
      </c>
      <c r="H17" s="25" t="s">
        <v>59</v>
      </c>
      <c r="I17" s="25"/>
      <c r="J17" s="25"/>
      <c r="K17" s="25"/>
      <c r="L17" s="20"/>
    </row>
    <row r="18" spans="1:12" ht="12.75" customHeight="1">
      <c r="A18" s="27" t="s">
        <v>60</v>
      </c>
      <c r="B18" s="25" t="s">
        <v>61</v>
      </c>
      <c r="C18" s="19" t="s">
        <v>17</v>
      </c>
      <c r="D18" s="19" t="s">
        <v>17</v>
      </c>
      <c r="E18" s="19" t="s">
        <v>17</v>
      </c>
      <c r="F18" s="25" t="s">
        <v>62</v>
      </c>
      <c r="G18" s="25" t="s">
        <v>63</v>
      </c>
      <c r="H18" s="25" t="s">
        <v>64</v>
      </c>
      <c r="I18" s="25" t="s">
        <v>14</v>
      </c>
      <c r="J18" s="25"/>
      <c r="K18" s="25"/>
      <c r="L18" s="20"/>
    </row>
    <row r="19" spans="1:12" ht="12.75" customHeight="1">
      <c r="A19" s="27" t="s">
        <v>65</v>
      </c>
      <c r="B19" s="25" t="s">
        <v>66</v>
      </c>
      <c r="C19" s="19" t="s">
        <v>17</v>
      </c>
      <c r="D19" s="19" t="s">
        <v>17</v>
      </c>
      <c r="E19" s="19" t="s">
        <v>17</v>
      </c>
      <c r="F19" s="25" t="s">
        <v>67</v>
      </c>
      <c r="G19" s="25" t="s">
        <v>68</v>
      </c>
      <c r="H19" s="25" t="s">
        <v>14</v>
      </c>
      <c r="I19" s="25"/>
      <c r="J19" s="25"/>
      <c r="K19" s="25"/>
      <c r="L19" s="20"/>
    </row>
    <row r="20" spans="1:12" ht="12.75" customHeight="1">
      <c r="A20" s="27" t="s">
        <v>69</v>
      </c>
      <c r="B20" s="25" t="s">
        <v>70</v>
      </c>
      <c r="C20" s="19"/>
      <c r="D20" s="19"/>
      <c r="E20" s="19"/>
      <c r="F20" s="25" t="s">
        <v>28</v>
      </c>
      <c r="G20" s="25" t="s">
        <v>71</v>
      </c>
      <c r="H20" s="25" t="s">
        <v>14</v>
      </c>
      <c r="I20" s="25"/>
      <c r="J20" s="25"/>
      <c r="K20" s="25"/>
      <c r="L20" s="20"/>
    </row>
    <row r="21" spans="1:12" ht="12.75" customHeight="1">
      <c r="A21" s="27" t="s">
        <v>72</v>
      </c>
      <c r="B21" s="25" t="s">
        <v>73</v>
      </c>
      <c r="C21" s="19"/>
      <c r="D21" s="19"/>
      <c r="E21" s="19"/>
      <c r="F21" s="25"/>
      <c r="G21" s="25"/>
      <c r="H21" s="25"/>
      <c r="I21" s="25"/>
      <c r="J21" s="25"/>
      <c r="K21" s="16"/>
      <c r="L21" s="20"/>
    </row>
    <row r="22" spans="1:12" ht="12.75" customHeight="1">
      <c r="A22" s="27" t="s">
        <v>77</v>
      </c>
      <c r="B22" s="25" t="s">
        <v>78</v>
      </c>
      <c r="C22" s="19" t="s">
        <v>17</v>
      </c>
      <c r="D22" s="19" t="s">
        <v>17</v>
      </c>
      <c r="E22" s="19" t="s">
        <v>17</v>
      </c>
      <c r="F22" s="25" t="s">
        <v>79</v>
      </c>
      <c r="G22" s="30" t="s">
        <v>80</v>
      </c>
      <c r="H22" s="25"/>
      <c r="I22" s="25"/>
      <c r="J22" s="25"/>
      <c r="K22" s="16"/>
      <c r="L22" s="20"/>
    </row>
    <row r="23" spans="1:12" ht="12.75" customHeight="1">
      <c r="A23" s="27" t="s">
        <v>81</v>
      </c>
      <c r="B23" s="25" t="s">
        <v>82</v>
      </c>
      <c r="C23" s="19" t="s">
        <v>17</v>
      </c>
      <c r="D23" s="19" t="s">
        <v>17</v>
      </c>
      <c r="E23" s="19" t="s">
        <v>17</v>
      </c>
      <c r="F23" s="25" t="s">
        <v>28</v>
      </c>
      <c r="G23" s="25" t="s">
        <v>83</v>
      </c>
      <c r="H23" s="25" t="s">
        <v>84</v>
      </c>
      <c r="I23" s="25" t="s">
        <v>14</v>
      </c>
      <c r="J23" s="25"/>
      <c r="K23" s="25"/>
      <c r="L23" s="20"/>
    </row>
    <row r="24" spans="1:12" ht="12.75" customHeight="1">
      <c r="A24" s="29" t="s">
        <v>127</v>
      </c>
      <c r="B24" s="25" t="s">
        <v>74</v>
      </c>
      <c r="C24" s="19"/>
      <c r="D24" s="19" t="s">
        <v>17</v>
      </c>
      <c r="E24" s="19"/>
      <c r="F24" s="25" t="s">
        <v>75</v>
      </c>
      <c r="G24" s="25"/>
      <c r="H24" s="25"/>
      <c r="I24" s="25"/>
      <c r="J24" s="25"/>
      <c r="K24" s="16"/>
      <c r="L24" s="20"/>
    </row>
    <row r="25" spans="1:12" ht="12.75" customHeight="1">
      <c r="A25" s="27" t="s">
        <v>87</v>
      </c>
      <c r="B25" s="25" t="s">
        <v>88</v>
      </c>
      <c r="C25" s="19" t="s">
        <v>17</v>
      </c>
      <c r="D25" s="19" t="s">
        <v>17</v>
      </c>
      <c r="E25" s="19" t="s">
        <v>17</v>
      </c>
      <c r="F25" s="25" t="s">
        <v>89</v>
      </c>
      <c r="G25" s="25" t="s">
        <v>20</v>
      </c>
      <c r="H25" s="25" t="s">
        <v>90</v>
      </c>
      <c r="I25" s="25"/>
      <c r="J25" s="25"/>
      <c r="K25" s="25"/>
      <c r="L25" s="20"/>
    </row>
    <row r="26" spans="1:12" ht="12.75" customHeight="1">
      <c r="A26" s="27" t="s">
        <v>91</v>
      </c>
      <c r="B26" s="25" t="s">
        <v>92</v>
      </c>
      <c r="C26" s="19" t="s">
        <v>17</v>
      </c>
      <c r="D26" s="19"/>
      <c r="E26" s="19"/>
      <c r="F26" s="25" t="s">
        <v>93</v>
      </c>
      <c r="G26" s="25" t="s">
        <v>14</v>
      </c>
      <c r="H26" s="25"/>
      <c r="I26" s="25"/>
      <c r="J26" s="25"/>
      <c r="K26" s="25"/>
      <c r="L26" s="20"/>
    </row>
    <row r="27" spans="1:12" ht="12.75" customHeight="1">
      <c r="A27" s="29" t="s">
        <v>126</v>
      </c>
      <c r="B27" s="25" t="s">
        <v>76</v>
      </c>
      <c r="C27" s="19"/>
      <c r="D27" s="19"/>
      <c r="E27" s="19"/>
      <c r="F27" s="25"/>
      <c r="G27" s="31"/>
      <c r="H27" s="25"/>
      <c r="I27" s="25"/>
      <c r="J27" s="25"/>
      <c r="K27" s="16"/>
      <c r="L27" s="20"/>
    </row>
    <row r="28" spans="1:12" ht="12.75" customHeight="1">
      <c r="A28" s="27" t="s">
        <v>94</v>
      </c>
      <c r="B28" s="25" t="s">
        <v>95</v>
      </c>
      <c r="C28" s="19" t="s">
        <v>17</v>
      </c>
      <c r="D28" s="19" t="s">
        <v>17</v>
      </c>
      <c r="E28" s="19" t="s">
        <v>17</v>
      </c>
      <c r="F28" s="25" t="s">
        <v>96</v>
      </c>
      <c r="G28" s="25" t="s">
        <v>97</v>
      </c>
      <c r="H28" s="25" t="s">
        <v>28</v>
      </c>
      <c r="I28" s="25" t="s">
        <v>14</v>
      </c>
      <c r="J28" s="25"/>
      <c r="K28" s="25"/>
      <c r="L28" s="20"/>
    </row>
    <row r="29" spans="1:12" ht="12.75" customHeight="1">
      <c r="A29" s="27" t="s">
        <v>98</v>
      </c>
      <c r="B29" s="25" t="s">
        <v>99</v>
      </c>
      <c r="C29" s="19" t="s">
        <v>17</v>
      </c>
      <c r="D29" s="19" t="s">
        <v>17</v>
      </c>
      <c r="E29" s="19" t="s">
        <v>17</v>
      </c>
      <c r="F29" s="25" t="s">
        <v>100</v>
      </c>
      <c r="G29" s="25"/>
      <c r="H29" s="25"/>
      <c r="I29" s="25"/>
      <c r="J29" s="25"/>
      <c r="K29" s="16"/>
      <c r="L29" s="20"/>
    </row>
    <row r="30" spans="1:12" ht="12.75" customHeight="1">
      <c r="A30" s="27" t="s">
        <v>101</v>
      </c>
      <c r="B30" s="25" t="s">
        <v>102</v>
      </c>
      <c r="C30" s="19" t="s">
        <v>17</v>
      </c>
      <c r="D30" s="19" t="s">
        <v>17</v>
      </c>
      <c r="E30" s="19" t="s">
        <v>17</v>
      </c>
      <c r="F30" s="25"/>
      <c r="G30" s="25"/>
      <c r="H30" s="25"/>
      <c r="I30" s="25"/>
      <c r="J30" s="25"/>
      <c r="K30" s="16"/>
      <c r="L30" s="20"/>
    </row>
    <row r="31" spans="1:12" ht="12.75" customHeight="1">
      <c r="A31" s="27" t="s">
        <v>103</v>
      </c>
      <c r="B31" s="25" t="s">
        <v>104</v>
      </c>
      <c r="C31" s="19"/>
      <c r="D31" s="19"/>
      <c r="E31" s="19"/>
      <c r="F31" s="25" t="s">
        <v>93</v>
      </c>
      <c r="G31" s="25" t="s">
        <v>105</v>
      </c>
      <c r="H31" s="25"/>
      <c r="I31" s="25"/>
      <c r="J31" s="25"/>
      <c r="K31" s="16"/>
      <c r="L31" s="20"/>
    </row>
    <row r="32" spans="1:12" ht="12.75" customHeight="1">
      <c r="A32" s="27" t="s">
        <v>106</v>
      </c>
      <c r="B32" s="25" t="s">
        <v>107</v>
      </c>
      <c r="C32" s="19"/>
      <c r="D32" s="19"/>
      <c r="E32" s="19"/>
      <c r="F32" s="25" t="s">
        <v>108</v>
      </c>
      <c r="G32" s="25" t="s">
        <v>20</v>
      </c>
      <c r="H32" s="25"/>
      <c r="I32" s="25"/>
      <c r="J32" s="25"/>
      <c r="K32" s="1"/>
      <c r="L32" s="14"/>
    </row>
    <row r="33" spans="1:12" ht="12.75" customHeight="1">
      <c r="A33" s="4"/>
      <c r="B33" s="4"/>
      <c r="C33" s="9"/>
      <c r="D33" s="9"/>
      <c r="E33" s="9"/>
      <c r="F33" s="4"/>
      <c r="G33" s="4"/>
      <c r="H33" s="23"/>
      <c r="I33" s="25"/>
      <c r="J33" s="25"/>
      <c r="K33" s="18"/>
      <c r="L33" s="14"/>
    </row>
    <row r="34" spans="1:12" ht="12.75" customHeight="1">
      <c r="A34" s="22"/>
      <c r="B34" s="22"/>
      <c r="C34" s="26"/>
      <c r="D34" s="26"/>
      <c r="E34" s="26"/>
      <c r="F34" s="22"/>
      <c r="G34" s="22"/>
      <c r="H34" s="22"/>
      <c r="I34" s="4"/>
      <c r="J34" s="4"/>
      <c r="K34" s="22"/>
      <c r="L34" s="14"/>
    </row>
    <row r="35" spans="1:12" ht="12.75" customHeight="1">
      <c r="A35" s="22"/>
      <c r="B35" s="22"/>
      <c r="C35" s="26"/>
      <c r="D35" s="26"/>
      <c r="E35" s="26"/>
      <c r="F35" s="22"/>
      <c r="G35" s="22"/>
      <c r="H35" s="22"/>
      <c r="I35" s="22"/>
      <c r="J35" s="22"/>
      <c r="K35" s="22"/>
      <c r="L35" s="7"/>
    </row>
    <row r="36" spans="1:12" ht="12.75" customHeight="1">
      <c r="A36" s="22"/>
      <c r="B36" s="22"/>
      <c r="C36" s="26"/>
      <c r="D36" s="26"/>
      <c r="E36" s="26"/>
      <c r="F36" s="22"/>
      <c r="G36" s="22"/>
      <c r="H36" s="22"/>
      <c r="I36" s="22"/>
      <c r="J36" s="22"/>
      <c r="K36" s="22"/>
      <c r="L36" s="14"/>
    </row>
    <row r="37" spans="1:12" ht="12.75" customHeight="1">
      <c r="A37" s="22"/>
      <c r="B37" s="22"/>
      <c r="C37" s="26"/>
      <c r="D37" s="26"/>
      <c r="E37" s="26"/>
      <c r="F37" s="22"/>
      <c r="G37" s="22"/>
      <c r="H37" s="22"/>
      <c r="I37" s="22"/>
      <c r="J37" s="22"/>
      <c r="K37" s="22"/>
      <c r="L37" s="14"/>
    </row>
    <row r="38" spans="1:12" ht="12.75" customHeight="1">
      <c r="A38" s="22"/>
      <c r="B38" s="22"/>
      <c r="C38" s="26"/>
      <c r="D38" s="26"/>
      <c r="E38" s="26"/>
      <c r="F38" s="22"/>
      <c r="G38" s="22"/>
      <c r="H38" s="22"/>
      <c r="I38" s="22"/>
      <c r="J38" s="22"/>
      <c r="K38" s="22"/>
      <c r="L38" s="14"/>
    </row>
    <row r="39" spans="1:12" ht="12.75" customHeight="1">
      <c r="A39" s="22"/>
      <c r="B39" s="22"/>
      <c r="C39" s="26"/>
      <c r="D39" s="26"/>
      <c r="E39" s="26"/>
      <c r="F39" s="22"/>
      <c r="G39" s="22"/>
      <c r="H39" s="22"/>
      <c r="I39" s="22"/>
      <c r="J39" s="22"/>
      <c r="K39" s="22"/>
      <c r="L39" s="14"/>
    </row>
  </sheetData>
  <sortState ref="A2:I39">
    <sortCondition ref="A2:A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/>
  </sheetViews>
  <sheetFormatPr defaultColWidth="9.140625" defaultRowHeight="12.75" customHeight="1"/>
  <cols>
    <col min="1" max="1" width="19.7109375" customWidth="1"/>
    <col min="2" max="2" width="10.140625" customWidth="1"/>
    <col min="3" max="3" width="7.5703125" customWidth="1"/>
    <col min="4" max="4" width="26.140625" customWidth="1"/>
    <col min="5" max="5" width="27.7109375" customWidth="1"/>
    <col min="6" max="6" width="14.85546875" customWidth="1"/>
    <col min="7" max="7" width="26.28515625" customWidth="1"/>
    <col min="8" max="8" width="48.7109375" customWidth="1"/>
    <col min="9" max="9" width="16.140625" customWidth="1"/>
    <col min="10" max="10" width="22.5703125" customWidth="1"/>
    <col min="11" max="12" width="51.85546875" customWidth="1"/>
  </cols>
  <sheetData>
    <row r="1" spans="1:12" ht="12.75" customHeight="1">
      <c r="A1" s="8"/>
      <c r="B1" s="8"/>
      <c r="C1" s="8"/>
      <c r="D1" s="8"/>
      <c r="E1" s="8"/>
      <c r="F1" s="17"/>
      <c r="G1" s="8"/>
      <c r="H1" s="8"/>
      <c r="I1" s="8"/>
      <c r="J1" s="8"/>
      <c r="K1" s="8"/>
      <c r="L1" s="10"/>
    </row>
    <row r="2" spans="1:12" ht="12.75" customHeight="1">
      <c r="A2" s="25"/>
      <c r="B2" s="25"/>
      <c r="C2" s="25"/>
      <c r="D2" s="25"/>
      <c r="E2" s="25"/>
      <c r="F2" s="15"/>
      <c r="G2" s="25"/>
      <c r="H2" s="25"/>
      <c r="I2" s="25"/>
      <c r="J2" s="25"/>
      <c r="K2" s="25"/>
      <c r="L2" s="10"/>
    </row>
    <row r="3" spans="1:12" ht="12.75" customHeight="1">
      <c r="A3" s="25"/>
      <c r="B3" s="25"/>
      <c r="C3" s="25"/>
      <c r="D3" s="25"/>
      <c r="E3" s="25"/>
      <c r="F3" s="15"/>
      <c r="G3" s="25"/>
      <c r="H3" s="20"/>
      <c r="I3" s="25"/>
      <c r="J3" s="25"/>
      <c r="K3" s="25"/>
      <c r="L3" s="10"/>
    </row>
    <row r="4" spans="1:12" ht="12.75" customHeight="1">
      <c r="A4" s="25"/>
      <c r="B4" s="25"/>
      <c r="C4" s="25"/>
      <c r="D4" s="25"/>
      <c r="E4" s="25"/>
      <c r="F4" s="15"/>
      <c r="G4" s="25"/>
      <c r="H4" s="25"/>
      <c r="I4" s="25"/>
      <c r="J4" s="25"/>
      <c r="K4" s="16"/>
      <c r="L4" s="10"/>
    </row>
    <row r="5" spans="1:12" ht="12.75" customHeight="1">
      <c r="A5" s="25"/>
      <c r="B5" s="25"/>
      <c r="C5" s="25"/>
      <c r="D5" s="25"/>
      <c r="E5" s="25"/>
      <c r="F5" s="15"/>
      <c r="G5" s="25"/>
      <c r="H5" s="25"/>
      <c r="I5" s="25"/>
      <c r="J5" s="25"/>
      <c r="K5" s="25"/>
      <c r="L5" s="10"/>
    </row>
    <row r="6" spans="1:12" ht="12.75" customHeight="1">
      <c r="A6" s="25"/>
      <c r="B6" s="25"/>
      <c r="C6" s="25"/>
      <c r="D6" s="25"/>
      <c r="E6" s="25"/>
      <c r="F6" s="15"/>
      <c r="G6" s="24"/>
      <c r="H6" s="25"/>
      <c r="I6" s="25"/>
      <c r="J6" s="25"/>
      <c r="K6" s="16"/>
      <c r="L6" s="10"/>
    </row>
    <row r="7" spans="1:12" ht="12.75" customHeight="1">
      <c r="A7" s="25"/>
      <c r="B7" s="25"/>
      <c r="C7" s="25"/>
      <c r="D7" s="25"/>
      <c r="E7" s="25"/>
      <c r="F7" s="15"/>
      <c r="G7" s="25"/>
      <c r="H7" s="25"/>
      <c r="I7" s="25"/>
      <c r="J7" s="25"/>
      <c r="K7" s="16"/>
      <c r="L7" s="10"/>
    </row>
    <row r="8" spans="1:12" ht="12.75" customHeight="1">
      <c r="A8" s="25"/>
      <c r="B8" s="25"/>
      <c r="C8" s="25"/>
      <c r="D8" s="25"/>
      <c r="E8" s="25"/>
      <c r="F8" s="15"/>
      <c r="G8" s="25"/>
      <c r="H8" s="25"/>
      <c r="I8" s="25"/>
      <c r="J8" s="25"/>
      <c r="K8" s="5"/>
      <c r="L8" s="3"/>
    </row>
    <row r="9" spans="1:12" ht="12.75" customHeight="1">
      <c r="A9" s="25"/>
      <c r="B9" s="25"/>
      <c r="C9" s="25"/>
      <c r="D9" s="25"/>
      <c r="E9" s="25"/>
      <c r="F9" s="15"/>
      <c r="G9" s="25"/>
      <c r="H9" s="25"/>
      <c r="I9" s="25"/>
      <c r="J9" s="25"/>
      <c r="K9" s="25"/>
      <c r="L9" s="6"/>
    </row>
    <row r="10" spans="1:12" ht="12.75" customHeight="1">
      <c r="A10" s="25"/>
      <c r="B10" s="25"/>
      <c r="C10" s="25"/>
      <c r="D10" s="25"/>
      <c r="E10" s="25"/>
      <c r="F10" s="15"/>
      <c r="G10" s="25"/>
      <c r="H10" s="25"/>
      <c r="I10" s="25"/>
      <c r="J10" s="25"/>
      <c r="K10" s="16"/>
      <c r="L10" s="18"/>
    </row>
    <row r="11" spans="1:12" ht="12.75" customHeight="1">
      <c r="A11" s="25"/>
      <c r="B11" s="25"/>
      <c r="C11" s="25"/>
      <c r="D11" s="25"/>
      <c r="E11" s="25"/>
      <c r="F11" s="15"/>
      <c r="G11" s="25"/>
      <c r="H11" s="25"/>
      <c r="I11" s="25"/>
      <c r="J11" s="25"/>
      <c r="K11" s="25"/>
      <c r="L11" s="10"/>
    </row>
    <row r="12" spans="1:12" ht="12.75" customHeight="1">
      <c r="A12" s="25"/>
      <c r="B12" s="25"/>
      <c r="C12" s="25"/>
      <c r="D12" s="25"/>
      <c r="E12" s="25"/>
      <c r="F12" s="15"/>
      <c r="G12" s="25"/>
      <c r="H12" s="25"/>
      <c r="I12" s="25"/>
      <c r="J12" s="25"/>
      <c r="K12" s="16"/>
      <c r="L12" s="10"/>
    </row>
    <row r="13" spans="1:12" ht="12.75" customHeight="1">
      <c r="A13" s="25"/>
      <c r="B13" s="25"/>
      <c r="C13" s="25"/>
      <c r="D13" s="25"/>
      <c r="E13" s="25"/>
      <c r="F13" s="15"/>
      <c r="G13" s="25"/>
      <c r="H13" s="25"/>
      <c r="I13" s="25"/>
      <c r="J13" s="25"/>
      <c r="K13" s="25"/>
      <c r="L13" s="10"/>
    </row>
    <row r="14" spans="1:12" ht="12.75" customHeight="1">
      <c r="A14" s="25"/>
      <c r="B14" s="25"/>
      <c r="C14" s="25"/>
      <c r="D14" s="25"/>
      <c r="E14" s="25"/>
      <c r="F14" s="15"/>
      <c r="G14" s="25"/>
      <c r="H14" s="25"/>
      <c r="I14" s="25"/>
      <c r="J14" s="25"/>
      <c r="K14" s="25"/>
      <c r="L14" s="10"/>
    </row>
    <row r="15" spans="1:12" ht="12.75" customHeight="1">
      <c r="A15" s="25"/>
      <c r="B15" s="25"/>
      <c r="C15" s="25"/>
      <c r="D15" s="25"/>
      <c r="E15" s="25"/>
      <c r="F15" s="15"/>
      <c r="G15" s="25"/>
      <c r="H15" s="25"/>
      <c r="I15" s="25"/>
      <c r="J15" s="25"/>
      <c r="K15" s="16"/>
      <c r="L15" s="10"/>
    </row>
    <row r="16" spans="1:12" ht="12.75" customHeight="1">
      <c r="A16" s="25"/>
      <c r="B16" s="25"/>
      <c r="C16" s="25"/>
      <c r="D16" s="25"/>
      <c r="E16" s="25"/>
      <c r="F16" s="15"/>
      <c r="G16" s="25"/>
      <c r="H16" s="25"/>
      <c r="I16" s="25"/>
      <c r="J16" s="25"/>
      <c r="K16" s="16"/>
      <c r="L16" s="10"/>
    </row>
    <row r="17" spans="1:12" ht="12.75" customHeight="1">
      <c r="A17" s="25"/>
      <c r="B17" s="25"/>
      <c r="C17" s="25"/>
      <c r="D17" s="25"/>
      <c r="E17" s="25"/>
      <c r="F17" s="15"/>
      <c r="G17" s="25"/>
      <c r="H17" s="25"/>
      <c r="I17" s="25"/>
      <c r="J17" s="25"/>
      <c r="K17" s="25"/>
      <c r="L17" s="10"/>
    </row>
    <row r="18" spans="1:12" ht="12.75" customHeight="1">
      <c r="A18" s="25"/>
      <c r="B18" s="25"/>
      <c r="C18" s="25"/>
      <c r="D18" s="25"/>
      <c r="E18" s="25"/>
      <c r="F18" s="15"/>
      <c r="G18" s="25"/>
      <c r="H18" s="25"/>
      <c r="I18" s="25"/>
      <c r="J18" s="25"/>
      <c r="K18" s="25"/>
      <c r="L18" s="10"/>
    </row>
    <row r="19" spans="1:12" ht="12.75" customHeight="1">
      <c r="A19" s="25"/>
      <c r="B19" s="25"/>
      <c r="C19" s="25"/>
      <c r="D19" s="25"/>
      <c r="E19" s="25"/>
      <c r="F19" s="15"/>
      <c r="G19" s="25"/>
      <c r="H19" s="25"/>
      <c r="I19" s="25"/>
      <c r="J19" s="25"/>
      <c r="K19" s="25"/>
      <c r="L19" s="10"/>
    </row>
    <row r="20" spans="1:12" ht="12.75" customHeight="1">
      <c r="A20" s="25"/>
      <c r="B20" s="25"/>
      <c r="C20" s="25"/>
      <c r="D20" s="25"/>
      <c r="E20" s="25"/>
      <c r="F20" s="15"/>
      <c r="G20" s="25"/>
      <c r="H20" s="25"/>
      <c r="I20" s="25"/>
      <c r="J20" s="25"/>
      <c r="K20" s="25"/>
      <c r="L20" s="10"/>
    </row>
    <row r="21" spans="1:12" ht="12.75" customHeight="1">
      <c r="A21" s="25"/>
      <c r="B21" s="25"/>
      <c r="C21" s="25"/>
      <c r="D21" s="25"/>
      <c r="E21" s="25"/>
      <c r="F21" s="15"/>
      <c r="G21" s="25"/>
      <c r="H21" s="25"/>
      <c r="I21" s="25"/>
      <c r="J21" s="25"/>
      <c r="K21" s="16"/>
      <c r="L21" s="10"/>
    </row>
    <row r="22" spans="1:12" ht="12.75" customHeight="1">
      <c r="A22" s="25"/>
      <c r="B22" s="25"/>
      <c r="C22" s="25"/>
      <c r="D22" s="25"/>
      <c r="E22" s="25"/>
      <c r="F22" s="15"/>
      <c r="G22" s="25"/>
      <c r="H22" s="25"/>
      <c r="I22" s="25"/>
      <c r="J22" s="25"/>
      <c r="K22" s="25"/>
      <c r="L22" s="10"/>
    </row>
    <row r="23" spans="1:12" ht="12.75" customHeight="1">
      <c r="A23" s="25"/>
      <c r="B23" s="25"/>
      <c r="C23" s="25"/>
      <c r="D23" s="25"/>
      <c r="E23" s="25"/>
      <c r="F23" s="15"/>
      <c r="G23" s="25"/>
      <c r="H23" s="25"/>
      <c r="I23" s="25"/>
      <c r="J23" s="25"/>
      <c r="K23" s="25"/>
      <c r="L23" s="10"/>
    </row>
    <row r="24" spans="1:12" ht="12.75" customHeight="1">
      <c r="A24" s="25"/>
      <c r="B24" s="25"/>
      <c r="C24" s="25"/>
      <c r="D24" s="25"/>
      <c r="E24" s="25"/>
      <c r="F24" s="15"/>
      <c r="G24" s="25"/>
      <c r="H24" s="25"/>
      <c r="I24" s="25"/>
      <c r="J24" s="25"/>
      <c r="K24" s="25"/>
      <c r="L24" s="10"/>
    </row>
    <row r="25" spans="1:12" ht="12.75" customHeight="1">
      <c r="A25" s="25"/>
      <c r="B25" s="25"/>
      <c r="C25" s="25"/>
      <c r="D25" s="25"/>
      <c r="E25" s="25"/>
      <c r="F25" s="15"/>
      <c r="G25" s="25"/>
      <c r="H25" s="25"/>
      <c r="I25" s="25"/>
      <c r="J25" s="25"/>
      <c r="K25" s="16"/>
      <c r="L25" s="10"/>
    </row>
    <row r="26" spans="1:12" ht="12.75" customHeight="1">
      <c r="A26" s="25"/>
      <c r="B26" s="25"/>
      <c r="C26" s="25"/>
      <c r="D26" s="25"/>
      <c r="E26" s="25"/>
      <c r="F26" s="15"/>
      <c r="G26" s="25"/>
      <c r="H26" s="25"/>
      <c r="I26" s="25"/>
      <c r="J26" s="25"/>
      <c r="K26" s="16"/>
      <c r="L26" s="10"/>
    </row>
    <row r="27" spans="1:12" ht="12.75" customHeight="1">
      <c r="A27" s="25"/>
      <c r="B27" s="25"/>
      <c r="C27" s="25"/>
      <c r="D27" s="25"/>
      <c r="E27" s="25"/>
      <c r="F27" s="15"/>
      <c r="G27" s="25"/>
      <c r="H27" s="25"/>
      <c r="I27" s="25"/>
      <c r="J27" s="25"/>
      <c r="K27" s="16"/>
      <c r="L27" s="10"/>
    </row>
    <row r="28" spans="1:12" ht="12.75" customHeight="1">
      <c r="A28" s="25"/>
      <c r="B28" s="25"/>
      <c r="C28" s="25"/>
      <c r="D28" s="25"/>
      <c r="E28" s="25"/>
      <c r="F28" s="15"/>
      <c r="G28" s="25"/>
      <c r="H28" s="25"/>
      <c r="I28" s="25"/>
      <c r="J28" s="25"/>
      <c r="K28" s="16"/>
      <c r="L28" s="10"/>
    </row>
    <row r="29" spans="1:12" ht="12.75" customHeight="1">
      <c r="A29" s="25"/>
      <c r="B29" s="25"/>
      <c r="C29" s="25"/>
      <c r="D29" s="25"/>
      <c r="E29" s="25"/>
      <c r="F29" s="15"/>
      <c r="G29" s="25"/>
      <c r="H29" s="25"/>
      <c r="I29" s="25"/>
      <c r="J29" s="25"/>
      <c r="K29" s="16"/>
      <c r="L29" s="10"/>
    </row>
    <row r="30" spans="1:12" ht="12.75" customHeight="1">
      <c r="A30" s="25"/>
      <c r="B30" s="25"/>
      <c r="C30" s="25"/>
      <c r="D30" s="25"/>
      <c r="E30" s="25"/>
      <c r="F30" s="15"/>
      <c r="G30" s="25"/>
      <c r="H30" s="25"/>
      <c r="I30" s="25"/>
      <c r="J30" s="25"/>
      <c r="K30" s="16"/>
      <c r="L30" s="10"/>
    </row>
    <row r="31" spans="1:12" ht="12.75" customHeight="1">
      <c r="A31" s="25"/>
      <c r="B31" s="25"/>
      <c r="C31" s="25"/>
      <c r="D31" s="25"/>
      <c r="E31" s="25"/>
      <c r="F31" s="15"/>
      <c r="G31" s="25"/>
      <c r="H31" s="25"/>
      <c r="I31" s="25"/>
      <c r="J31" s="25"/>
      <c r="K31" s="25"/>
      <c r="L31" s="10"/>
    </row>
    <row r="32" spans="1:12" ht="12.75" customHeight="1">
      <c r="A32" s="4"/>
      <c r="B32" s="4"/>
      <c r="C32" s="4"/>
      <c r="D32" s="4"/>
      <c r="E32" s="4"/>
      <c r="F32" s="4"/>
      <c r="G32" s="4"/>
      <c r="H32" s="23"/>
      <c r="I32" s="11"/>
      <c r="J32" s="11"/>
      <c r="K32" s="2"/>
      <c r="L32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workbookViewId="0"/>
  </sheetViews>
  <sheetFormatPr defaultColWidth="9.140625" defaultRowHeight="12.75" customHeight="1"/>
  <cols>
    <col min="1" max="1" width="35.42578125" customWidth="1"/>
    <col min="2" max="2" width="56.28515625" customWidth="1"/>
    <col min="3" max="3" width="8.5703125" customWidth="1"/>
    <col min="4" max="4" width="26.140625" customWidth="1"/>
    <col min="5" max="5" width="28.42578125" customWidth="1"/>
    <col min="6" max="6" width="14.5703125" customWidth="1"/>
    <col min="7" max="7" width="26.28515625" customWidth="1"/>
  </cols>
  <sheetData>
    <row r="1" spans="1:7" ht="12.75" customHeight="1">
      <c r="A1" s="8" t="s">
        <v>109</v>
      </c>
      <c r="B1" s="8" t="s">
        <v>110</v>
      </c>
      <c r="C1" s="8"/>
      <c r="D1" s="8"/>
      <c r="E1" s="8"/>
      <c r="F1" s="8"/>
      <c r="G1" s="8" t="s">
        <v>110</v>
      </c>
    </row>
    <row r="2" spans="1:7" ht="12.75" customHeight="1">
      <c r="A2" s="25"/>
      <c r="B2" s="16"/>
      <c r="C2" s="25"/>
      <c r="D2" s="25"/>
      <c r="E2" s="25"/>
      <c r="F2" s="25"/>
      <c r="G2" s="16" t="str">
        <f>HYPERLINK("mailto:dcheney@nthurston.k12.wa.us","dcheney@nthurston.k12.wa.us")</f>
        <v>dcheney@nthurston.k12.wa.us</v>
      </c>
    </row>
    <row r="3" spans="1:7" ht="12.75" customHeight="1">
      <c r="A3" s="25"/>
      <c r="B3" s="16"/>
      <c r="C3" s="25"/>
      <c r="D3" s="25"/>
      <c r="E3" s="25"/>
      <c r="F3" s="25"/>
      <c r="G3" s="16" t="str">
        <f>HYPERLINK("mailto:gchristoph@nthurston.k12.wa.us","gchristoph@nthurston.k12.wa.us")</f>
        <v>gchristoph@nthurston.k12.wa.us</v>
      </c>
    </row>
    <row r="4" spans="1:7" ht="12.75" customHeight="1">
      <c r="A4" s="25"/>
      <c r="B4" s="16"/>
      <c r="C4" s="25"/>
      <c r="D4" s="25"/>
      <c r="E4" s="25"/>
      <c r="F4" s="25"/>
      <c r="G4" s="16" t="str">
        <f>HYPERLINK("mailto:jgibbons@nthurston.k12.wa.us","jgibbons@nthurston.k12.wa.us")</f>
        <v>jgibbons@nthurston.k12.wa.us</v>
      </c>
    </row>
    <row r="5" spans="1:7" ht="12.75" customHeight="1">
      <c r="A5" s="25"/>
      <c r="B5" s="25"/>
      <c r="C5" s="25"/>
      <c r="D5" s="25"/>
      <c r="E5" s="25"/>
      <c r="F5" s="25"/>
      <c r="G5" s="25" t="s">
        <v>111</v>
      </c>
    </row>
    <row r="6" spans="1:7" ht="12.75" customHeight="1">
      <c r="A6" s="25"/>
      <c r="B6" s="16"/>
      <c r="C6" s="25"/>
      <c r="D6" s="25"/>
      <c r="E6" s="25"/>
      <c r="F6" s="25"/>
      <c r="G6" s="16" t="str">
        <f>HYPERLINK("mailto:mwheeler@osd.wednet.edu","mwheeler@osd.wednet.edu")</f>
        <v>mwheeler@osd.wednet.edu</v>
      </c>
    </row>
    <row r="7" spans="1:7" ht="12.75" customHeight="1">
      <c r="A7" s="25"/>
      <c r="B7" s="25"/>
      <c r="C7" s="25"/>
      <c r="D7" s="25"/>
      <c r="E7" s="25"/>
      <c r="F7" s="25"/>
      <c r="G7" s="25" t="s">
        <v>112</v>
      </c>
    </row>
    <row r="8" spans="1:7" ht="12.75" customHeight="1">
      <c r="A8" s="25"/>
      <c r="B8" s="16"/>
      <c r="C8" s="25"/>
      <c r="D8" s="25"/>
      <c r="E8" s="25"/>
      <c r="F8" s="25"/>
      <c r="G8" s="16" t="str">
        <f>HYPERLINK("mailto:jbaranski@osd.wednet.edu","jbaranski@osd.wednet.edu")</f>
        <v>jbaranski@osd.wednet.edu</v>
      </c>
    </row>
    <row r="9" spans="1:7" ht="12.75" customHeight="1">
      <c r="A9" s="25"/>
      <c r="B9" s="16"/>
      <c r="C9" s="25"/>
      <c r="D9" s="25"/>
      <c r="E9" s="25"/>
      <c r="F9" s="25"/>
      <c r="G9" s="16" t="str">
        <f>HYPERLINK("mailto:Zcarter@tacoma.k12.wa.us","Zcarter@tacoma.k12.wa.us")</f>
        <v>Zcarter@tacoma.k12.wa.us</v>
      </c>
    </row>
    <row r="10" spans="1:7" ht="12.75" customHeight="1">
      <c r="A10" s="25"/>
      <c r="B10" s="16"/>
      <c r="C10" s="25"/>
      <c r="D10" s="25"/>
      <c r="E10" s="25"/>
      <c r="F10" s="25"/>
      <c r="G10" s="16" t="str">
        <f>HYPERLINK("mailto:cburroughs@osd.wednet.edu","cburroughs@osd.wednet.edu")</f>
        <v>cburroughs@osd.wednet.edu</v>
      </c>
    </row>
    <row r="11" spans="1:7" ht="12.75" customHeight="1">
      <c r="A11" s="25"/>
      <c r="B11" s="25"/>
      <c r="C11" s="25"/>
      <c r="D11" s="20"/>
      <c r="E11" s="25"/>
      <c r="F11" s="25"/>
      <c r="G11" s="25" t="s">
        <v>113</v>
      </c>
    </row>
    <row r="12" spans="1:7" ht="12.75" customHeight="1">
      <c r="A12" s="25"/>
      <c r="B12" s="16"/>
      <c r="C12" s="25"/>
      <c r="D12" s="25"/>
      <c r="E12" s="25"/>
      <c r="F12" s="25"/>
      <c r="G12" s="16" t="str">
        <f>HYPERLINK("mailto:snainby@cloverpark.k12.wa.us","snainby@cloverpark.k12.wa.us")</f>
        <v>snainby@cloverpark.k12.wa.us</v>
      </c>
    </row>
    <row r="13" spans="1:7" ht="12.75" customHeight="1">
      <c r="A13" s="25"/>
      <c r="B13" s="25"/>
      <c r="C13" s="25"/>
      <c r="D13" s="25"/>
      <c r="E13" s="25"/>
      <c r="F13" s="25"/>
      <c r="G13" s="25" t="s">
        <v>114</v>
      </c>
    </row>
    <row r="14" spans="1:7" ht="12.75" customHeight="1">
      <c r="A14" s="25"/>
      <c r="B14" s="25"/>
      <c r="C14" s="25"/>
      <c r="D14" s="25"/>
      <c r="E14" s="25"/>
      <c r="F14" s="25"/>
      <c r="G14" s="25" t="s">
        <v>115</v>
      </c>
    </row>
    <row r="15" spans="1:7" ht="12.75" customHeight="1">
      <c r="A15" s="25"/>
      <c r="B15" s="25"/>
      <c r="C15" s="25"/>
      <c r="D15" s="25"/>
      <c r="E15" s="25"/>
      <c r="F15" s="25"/>
      <c r="G15" s="25" t="s">
        <v>116</v>
      </c>
    </row>
    <row r="16" spans="1:7" ht="12.75" customHeight="1">
      <c r="A16" s="25"/>
      <c r="B16" s="25"/>
      <c r="C16" s="25"/>
      <c r="D16" s="25"/>
      <c r="E16" s="25"/>
      <c r="F16" s="25"/>
      <c r="G16" s="25" t="s">
        <v>117</v>
      </c>
    </row>
    <row r="17" spans="1:7" ht="12.75" customHeight="1">
      <c r="A17" s="25"/>
      <c r="B17" s="16"/>
      <c r="C17" s="24"/>
      <c r="D17" s="25"/>
      <c r="E17" s="25"/>
      <c r="F17" s="25"/>
      <c r="G17" s="16" t="str">
        <f>HYPERLINK("mailto:hteague@cloverpark.k12.wa.us","hteague@cloverpark.k12.wa.us")</f>
        <v>hteague@cloverpark.k12.wa.us</v>
      </c>
    </row>
    <row r="18" spans="1:7" ht="12.75" customHeight="1">
      <c r="A18" s="25"/>
      <c r="B18" s="25"/>
      <c r="C18" s="25"/>
      <c r="D18" s="25"/>
      <c r="E18" s="25"/>
      <c r="F18" s="25"/>
      <c r="G18" s="25" t="s">
        <v>118</v>
      </c>
    </row>
    <row r="19" spans="1:7" ht="12.75" customHeight="1">
      <c r="A19" s="25"/>
      <c r="B19" s="25"/>
      <c r="C19" s="25"/>
      <c r="D19" s="25"/>
      <c r="E19" s="25"/>
      <c r="F19" s="25"/>
      <c r="G19" s="25" t="s">
        <v>119</v>
      </c>
    </row>
    <row r="20" spans="1:7" ht="12.75" customHeight="1">
      <c r="A20" s="25"/>
      <c r="B20" s="16"/>
      <c r="C20" s="25"/>
      <c r="D20" s="25"/>
      <c r="E20" s="25"/>
      <c r="F20" s="25"/>
      <c r="G20" s="16" t="str">
        <f>HYPERLINK("mailto:jvanderson@osd.wednet.edu/ayoung@osd.wednet.edu","jvanderson@osd.wednet.edu/ayoung@osd.wednet.edu")</f>
        <v>jvanderson@osd.wednet.edu/ayoung@osd.wednet.edu</v>
      </c>
    </row>
    <row r="21" spans="1:7" ht="12.75" customHeight="1">
      <c r="A21" s="25"/>
      <c r="B21" s="16"/>
      <c r="C21" s="25"/>
      <c r="D21" s="25"/>
      <c r="E21" s="25"/>
      <c r="F21" s="25"/>
      <c r="G21" s="16" t="str">
        <f>HYPERLINK("mailto:krigg@osd.wednet.edu","krigg@osd.wednet.edu")</f>
        <v>krigg@osd.wednet.edu</v>
      </c>
    </row>
    <row r="22" spans="1:7" ht="12.75" customHeight="1">
      <c r="A22" s="25"/>
      <c r="B22" s="16"/>
      <c r="C22" s="25"/>
      <c r="D22" s="25"/>
      <c r="E22" s="25"/>
      <c r="F22" s="25"/>
      <c r="G22" s="16" t="str">
        <f>HYPERLINK("mailto:msalgado@steilacoom.k12.wa.us/RCroft@steilacoom.k12.wa.us","msalgado@steilacoom.k12.wa.us/RCroft@steilacoom.k12.wa.us")</f>
        <v>msalgado@steilacoom.k12.wa.us/RCroft@steilacoom.k12.wa.us</v>
      </c>
    </row>
    <row r="23" spans="1:7" ht="12.75" customHeight="1">
      <c r="A23" s="25"/>
      <c r="B23" s="16"/>
      <c r="C23" s="25"/>
      <c r="D23" s="25"/>
      <c r="E23" s="25"/>
      <c r="F23" s="25"/>
      <c r="G23" s="16" t="str">
        <f>HYPERLINK("mailto:mslater@steilacoom.k12.wa.us","mslater@steilacoom.k12.wa.us")</f>
        <v>mslater@steilacoom.k12.wa.us</v>
      </c>
    </row>
    <row r="24" spans="1:7" ht="12.75" customHeight="1">
      <c r="A24" s="25"/>
      <c r="B24" s="25"/>
      <c r="C24" s="25"/>
      <c r="D24" s="25"/>
      <c r="E24" s="25"/>
      <c r="F24" s="25"/>
      <c r="G24" s="25" t="s">
        <v>120</v>
      </c>
    </row>
    <row r="25" spans="1:7" ht="12.75" customHeight="1">
      <c r="A25" s="25"/>
      <c r="B25" s="25"/>
      <c r="C25" s="25"/>
      <c r="D25" s="25"/>
      <c r="E25" s="25"/>
      <c r="F25" s="25"/>
      <c r="G25" s="25" t="s">
        <v>121</v>
      </c>
    </row>
    <row r="26" spans="1:7" ht="12.75" customHeight="1">
      <c r="A26" s="25"/>
      <c r="B26" s="25"/>
      <c r="C26" s="25"/>
      <c r="D26" s="25"/>
      <c r="E26" s="25"/>
      <c r="F26" s="25"/>
      <c r="G26" s="25" t="s">
        <v>122</v>
      </c>
    </row>
    <row r="27" spans="1:7" ht="12.75" customHeight="1">
      <c r="A27" s="25"/>
      <c r="B27" s="16"/>
      <c r="C27" s="25"/>
      <c r="D27" s="25"/>
      <c r="E27" s="25"/>
      <c r="F27" s="25"/>
      <c r="G27" s="16" t="str">
        <f>HYPERLINK("mailto:Nanderson@steilacoom.k12.wa.us","Nanderson@steilacoom.k12.wa.us")</f>
        <v>Nanderson@steilacoom.k12.wa.us</v>
      </c>
    </row>
    <row r="28" spans="1:7" ht="12.75" customHeight="1">
      <c r="A28" s="25"/>
      <c r="B28" s="25"/>
      <c r="C28" s="25"/>
      <c r="D28" s="25"/>
      <c r="E28" s="25"/>
      <c r="F28" s="25"/>
      <c r="G28" s="25" t="s">
        <v>123</v>
      </c>
    </row>
    <row r="29" spans="1:7" ht="12.75" customHeight="1">
      <c r="A29" s="25"/>
      <c r="B29" s="25"/>
      <c r="C29" s="25"/>
      <c r="D29" s="25"/>
      <c r="E29" s="25"/>
      <c r="F29" s="25"/>
      <c r="G29" s="25" t="s">
        <v>124</v>
      </c>
    </row>
    <row r="30" spans="1:7" ht="12.75" customHeight="1">
      <c r="A30" s="25"/>
      <c r="B30" s="16"/>
      <c r="C30" s="25"/>
      <c r="D30" s="25"/>
      <c r="E30" s="25"/>
      <c r="F30" s="25"/>
      <c r="G30" s="16" t="str">
        <f>HYPERLINK("mailto:showe@osd.wednet.edu","showe@osd.wednet.edu")</f>
        <v>showe@osd.wednet.edu</v>
      </c>
    </row>
    <row r="31" spans="1:7" ht="12.75" customHeight="1">
      <c r="A31" s="25"/>
      <c r="B31" s="25"/>
      <c r="C31" s="25"/>
      <c r="D31" s="25"/>
      <c r="E31" s="25"/>
      <c r="F31" s="25"/>
      <c r="G31" s="21" t="s">
        <v>125</v>
      </c>
    </row>
    <row r="32" spans="1:7" ht="12.75" customHeight="1">
      <c r="A32" s="13"/>
      <c r="B32" s="4"/>
      <c r="C32" s="13"/>
      <c r="D32" s="23"/>
      <c r="E32" s="25"/>
      <c r="F32" s="25"/>
      <c r="G3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alpha</vt:lpstr>
      <vt:lpstr>district</vt:lpstr>
      <vt:lpstr>Faculty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pettyl</cp:lastModifiedBy>
  <dcterms:created xsi:type="dcterms:W3CDTF">2013-03-26T16:04:44Z</dcterms:created>
  <dcterms:modified xsi:type="dcterms:W3CDTF">2013-03-26T16:07:05Z</dcterms:modified>
</cp:coreProperties>
</file>